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8250" activeTab="4"/>
  </bookViews>
  <sheets>
    <sheet name="เพิ่มเติมครั้งที่2" sheetId="6" r:id="rId1"/>
    <sheet name="เพิ่มเติมครั้งที่1" sheetId="5" r:id="rId2"/>
    <sheet name="ผ01" sheetId="1" r:id="rId3"/>
    <sheet name="ผ02" sheetId="2" r:id="rId4"/>
    <sheet name="ผ03" sheetId="3" r:id="rId5"/>
  </sheets>
  <calcPr calcId="145621"/>
</workbook>
</file>

<file path=xl/calcChain.xml><?xml version="1.0" encoding="utf-8"?>
<calcChain xmlns="http://schemas.openxmlformats.org/spreadsheetml/2006/main">
  <c r="E109" i="1" l="1"/>
  <c r="D109" i="1"/>
  <c r="C109" i="1"/>
  <c r="D100" i="5" l="1"/>
  <c r="E100" i="5"/>
  <c r="F100" i="5"/>
  <c r="C100" i="5"/>
  <c r="D60" i="5"/>
  <c r="E60" i="5"/>
  <c r="F60" i="5"/>
  <c r="C60" i="5"/>
  <c r="D13" i="3"/>
  <c r="E13" i="3"/>
  <c r="F13" i="3"/>
  <c r="C13" i="3"/>
  <c r="D37" i="2"/>
  <c r="E37" i="2"/>
  <c r="F37" i="2"/>
  <c r="C37" i="2"/>
  <c r="F109" i="1"/>
</calcChain>
</file>

<file path=xl/sharedStrings.xml><?xml version="1.0" encoding="utf-8"?>
<sst xmlns="http://schemas.openxmlformats.org/spreadsheetml/2006/main" count="574" uniqueCount="117">
  <si>
    <t xml:space="preserve">ที่ </t>
  </si>
  <si>
    <t>โครงการ/กิจกรรม</t>
  </si>
  <si>
    <t>งบ</t>
  </si>
  <si>
    <t>ประมาณ</t>
  </si>
  <si>
    <t>ดำเนินการ</t>
  </si>
  <si>
    <t>ดำเนิน</t>
  </si>
  <si>
    <t>การแล้ว</t>
  </si>
  <si>
    <t>แหล่งงบประมาณ</t>
  </si>
  <si>
    <t>ข้อบัญญัติฯ</t>
  </si>
  <si>
    <t>เงินสะสม</t>
  </si>
  <si>
    <t>ยังไม่</t>
  </si>
  <si>
    <t>พัฒนาระบบเทคโนโลยี สารสนเทศ</t>
  </si>
  <si>
    <t>จัดหาวัสดุ อุปกรณ์ สำหรับศูนย์พัฒนาเด็กเล็ก อบต.เขาพระ</t>
  </si>
  <si>
    <t>ü</t>
  </si>
  <si>
    <t>รวมโครงการ/กิจกรรม</t>
  </si>
  <si>
    <t xml:space="preserve">                                                          </t>
  </si>
  <si>
    <t>สงเคราะห์เบี้ยยังชีพผู้พิการ</t>
  </si>
  <si>
    <t>สงเคราะห์เบี้ยยังชีพป่วยโรคเอดส์</t>
  </si>
  <si>
    <t>สานพลังสู่การพัฒนาเด็กปฐมวัย</t>
  </si>
  <si>
    <t>การศึกษา วิจัย ประเมินผลเกี่ยวกับความพึงพอใจของผู้รับบริการ</t>
  </si>
  <si>
    <t>ประชาสัมพันธ์ เผยแพร่ ข้อมูลข่าวสาร และการให้บริการ</t>
  </si>
  <si>
    <t>จัดหาวัสดุ ครุภัณฑ์สำนักงาน สำหรับปฏิบัติงานและพัฒนาการให้บริการ</t>
  </si>
  <si>
    <t>โครงการปรับปรุงศูนย์ข้อมูลข่าวสาร การจัดซื้อจัดจ้างของ อปท. และศูนย์ประสานงานองค์การบริหารส่วนท้องถิ่นระดับอำเภอ อ.เดิมบางนางบวช จ.สุพรรณบุรี</t>
  </si>
  <si>
    <t>ยุทธศาสตร์ที่ 1 การส่งเสริมกิจกรรมประเพณี วัฒนธรรม และการพัฒนาการท่องเที่ยวคู่การอนุรักษ์ทรัพยากรธรรมชาติและสิ่งแวดล้อม</t>
  </si>
  <si>
    <t>ยุทธศาสตร์ที่ 3 การส่งเสริมการศึกษา และการกีฬา</t>
  </si>
  <si>
    <t>ยุทธศาสตร์ที่ 5 การพัฒนาโครงสร้างพื้นฐาน และระบบสาธารณูปโภค</t>
  </si>
  <si>
    <t>รวมโครงการ/กิจกรรม ทั้งสิ้น</t>
  </si>
  <si>
    <t>สนับสนุนอาหารเสริม (นม) แก่เด็กนักเรียนสังกัด สพฐ. และศูนย์พัฒนาเด็กเล็ก อบต.เขาพระ</t>
  </si>
  <si>
    <t>ฝึกอบรม ศึกษาดูงานเพื่อพัฒนาบุคคล เพื่อเพิ่มประสิทธิภาพในการปฏิบัติงาน ของคณะผู้บริหาร สมาชิกสภาฯ บุคลากร ผู้นำชุมชน อสม. และประชาชน</t>
  </si>
  <si>
    <t>ปรับปรุงสำนักงานเพื่อรองรับการให้บริการแก่ประชาชน</t>
  </si>
  <si>
    <t>ผลการดำเนินงานตามโครงการ แผนพัฒนาท้องถิ่นสี่ปี (พ.ศ.2561-2564)</t>
  </si>
  <si>
    <t>จัดงานส่งเสริมงานประเพณีทางศาสนา</t>
  </si>
  <si>
    <t>จัดงานประเพณีสงกรานต์ วันกตัญญูผู้สูงอายุและวันครอบครัว</t>
  </si>
  <si>
    <t>ส่งเสริมการจัดกิจกรรมการท่องเที่ยวทางศาสนสถาน และการท่องเที่ยวเชิงอนุรักษ์</t>
  </si>
  <si>
    <t>คุ้มครอง ดูแล บำรุงรักษาทรัพยากรธรรมชาติ และสิ่งแวดล้อม</t>
  </si>
  <si>
    <t>ฝึกอบรมเพื่อส่งเสริมและพัฒนาอาชีพแก่ประชาชน</t>
  </si>
  <si>
    <t>ส่งเสริมและพัฒนาบทบาทกลุ่มสตรีตำบลเขาพระ</t>
  </si>
  <si>
    <t>ป้องกันแก้ไขปัญหายา เสพติด</t>
  </si>
  <si>
    <t>พัฒนาและส่งเสริมคุณภาพชีวิตผู้พิการ</t>
  </si>
  <si>
    <t>พัฒนาและส่งเสริมคุณภาพชีวิตผู้สูงอายุ</t>
  </si>
  <si>
    <t>สังคมสงเคราะห์ การพัฒนาคุณภาพชีวิตผู้ด้อยโอกาส ผู้ป่วยเอดส์ และครอบครัวผู้มีรายได้น้อยและผู้ไร้ที่พึ่ง</t>
  </si>
  <si>
    <t>อันเนื่องมาจากพระราชดำริ ของสมเด็จพระเจ้าอยู่หัวภูมิพลอดุลยเดช และสมเด็จพระนางเจ้าฯ พระบรมราชินีนาถ</t>
  </si>
  <si>
    <t>อันเป็นการปกป้อง พิทักษ์รักษาไว้ซึ่งชาติ ศาสนา พระมหากษัตริย์</t>
  </si>
  <si>
    <t>การอยู่ร่วมกันอย่างสมานฉันท์</t>
  </si>
  <si>
    <t xml:space="preserve">สงเคราะห์เบี้ยยังชีพผู้สูงอายุ </t>
  </si>
  <si>
    <t>กองทุนระบบกองทุนหลักประกันสุขภาพ (สปสช.)</t>
  </si>
  <si>
    <t>ส่งเสริมสนับสนุนกองทุนสวัสดิการชุมชน</t>
  </si>
  <si>
    <t xml:space="preserve">ศูนย์สาธารณสุขมูลฐานประจำหมู่บ้าน </t>
  </si>
  <si>
    <t xml:space="preserve">ประชาสัมพันธ์ให้ความรู้แก่ประชาชนเกี่ยวกับโรคติดต่อ และโรคไม่ติดต่อ  </t>
  </si>
  <si>
    <t>การดำเนินงานและบริหารจัดการระบบการแพทย์ฉุกเฉิน</t>
  </si>
  <si>
    <t>ควบคุม ป้องกันโรคติดต่อ และโรคไม่ติดต่อ ฯ</t>
  </si>
  <si>
    <t>ตรวจคัดกรองสุขภาพในชุมชน</t>
  </si>
  <si>
    <t>ป้องกันและลดอุบัติเหตุทางถนนในช่วงเทศกาลสำคัญ</t>
  </si>
  <si>
    <t>ชี้แจง แลกเปลี่ยนความคิดเห็นระหว่าง ผู้ปกครอง และศูนย์พัฒนาเด็กเล็ก</t>
  </si>
  <si>
    <t>ส่งเสริมทันตสุขภาพเด็กปฐมวัย</t>
  </si>
  <si>
    <t xml:space="preserve">สร้างสรรค์การเรียนรู้โดยภูมิปัญญาท้องถิ่น และแหล่งการเรียนรู้ </t>
  </si>
  <si>
    <t>ส่งเสริมพัฒนาการกับงานศิลปะ ระดับปฐมวัย</t>
  </si>
  <si>
    <t>จัดกิจกรรมวันเด็ก</t>
  </si>
  <si>
    <t>สนับสนุนอาหารกลางวัน แก่ศูนย์พัฒนาเด็กเล็ก อบต.เขาพระ</t>
  </si>
  <si>
    <t>จัดหาวัสดุอุปกรณ์กีฬา</t>
  </si>
  <si>
    <t>บริหารจัดการสนามกีฬา อำเภอเดิมบางนางบวช</t>
  </si>
  <si>
    <t>จัดการแข่งขันกีฬาสร้างความสามัคคีในชุมชน</t>
  </si>
  <si>
    <t>ยุทธศาสตร์ที่ 4 การนำการเปลี่ยนแปลงด้านการบริหารและบริการเพื่อประโยชน์ของประชาชน</t>
  </si>
  <si>
    <t>บำรุงรักษา ซ่อมแซม ภายในและภายนอกศูนย์พัฒนาเด็กเล็ก</t>
  </si>
  <si>
    <t>ก่อสร้างวางท่อระบายน้ำ พร้อมบ่อพัก หน้าโรงเรียนวัดเขาพระ หมู่ที่  2</t>
  </si>
  <si>
    <t>ก่อสร้างถนนลาดยางแอสฟัลท์ติกคอนกรีต เส้นคันคลอง 3 ซ้าย มอ. หมู่ที่ 4</t>
  </si>
  <si>
    <t xml:space="preserve">ฝังท่อระบายน้ำคอนกรีตเสริมเหล็ก สะพาน ท่าช้าง-เขาใหญ่ หมู่ที่ 7 </t>
  </si>
  <si>
    <t>ก่อสร้างถนน คสล. บริเวณซอยบ้านนายดำรง สุขสำราญ หมู่ที่ 11</t>
  </si>
  <si>
    <t>สำหรับ องค์กรปกครองส่วนท้องถิ่นดำเนินการ</t>
  </si>
  <si>
    <t>สำหรับ อุดหนุนองค์กรปกครองส่วนท้องถิ่น ส่วนราชการ รัฐวิสาหกิจ องค์กรประชาชน</t>
  </si>
  <si>
    <t>อุดหนุนโครงการจัดงานประเพณีแห่เทียนพรรษา จังหวัดสุพรรณบุรี</t>
  </si>
  <si>
    <t>ปกป้องสถาบัน สันติ สามัคคี</t>
  </si>
  <si>
    <t>สนับสนุนค่าใช้จ่ายการบริหารสถานศึกษา (อาหารกลางวัน) เด็กนักเรียนสังกัด สพฐ. ร.ร.วัดเขาพระ, ร.ร.วัดวังกุลา</t>
  </si>
  <si>
    <t>โครงการจัดการการใช้ประโยชน์ในที่ดินสาธารณประโยชน์ที่มีการบุกรุกเพื่อขจัดความยากจน และพัฒนาชนบท หมู่ที่ 2</t>
  </si>
  <si>
    <t>ซ่อมแซมถนนแอสฟัลติกท์คอนกรีต บริเวณถนนเลียบคันคลองชลประทาน 1 ซ้าย จากหน้าสำนักงานขนส่งจังหวัดสุพรรณบุรี สาขาเดิมบางนางบวช ถึงหมู่บ้านทองวิลล่า หมู่ที่ 2</t>
  </si>
  <si>
    <t>โครงการก่อสร้างเขื่อนป้องกันตลิ่งพังริมแม่น้ำท่าจีน หมู่ที่ 2 ตำบลเขาพระ</t>
  </si>
  <si>
    <t>โครงการปรับปรุงพื้นฟูแหล่งน้ำสาธารณประโยชน์ขุดลอกหนองกระโจม เนื้อที่ประมาณ 6 ไร่ หมู่ที่ 4</t>
  </si>
  <si>
    <t>ปรับปรุงพื้นฟูแหล่งน้ำสาธารณประโยชน์ คลองลาดปลาเค้า หมู่ที่ 6</t>
  </si>
  <si>
    <t>สำหรับ ประสานแผนโครงการพัฒนาองค์การบริหารส่วนจังหวัด</t>
  </si>
  <si>
    <t>ผลการดำเนินงานตามโครงการ แผนพัฒนาท้องถิ่นสี่ปี (พ.ศ.2561-2564) เพิ่มเติมฉบับที่ 1</t>
  </si>
  <si>
    <t>รักษ์น้ำ รักป่า รักษาแผ่นดิน</t>
  </si>
  <si>
    <t>โครงการกิจกรรมส่งเสริมพัฒนาคุณภาพชีวิตของผู้สูงอายุ และครอบครัว</t>
  </si>
  <si>
    <t>โครงการบ้านท้องถิ่นประชารัฐร่วมใจ เทิดไท้องค์ราชัน ราชินี ประจำปีงบประมาณ พ.ศ.2561</t>
  </si>
  <si>
    <t>โครงการสำรวจข้อมูลจำนวนสัตว์และขึ้นทะเบียนสัตว์ตามโครงการสัตว์ปลอดโรค คนปลอดภัย จากโรคพิษสุนัขบ้าฯ</t>
  </si>
  <si>
    <t>โครงการเขาพระไนท์ฟู๊ดส์ Clean Food Good Taste</t>
  </si>
  <si>
    <t>โครงการปรับปรุงภูมิทัศน์ เพื่อผู้จำหน่ายสินค้าในที่/ทางสาธารณะประโยชน์ในพื้นที่องค์การบริหารส่วนตำบลเขาพระ</t>
  </si>
  <si>
    <t>ยุทธศาสตร์ที่ 2 การยกระดับคุณภาพชีวิต และความปลอดภัยในชีวิตและทรัพย์สิน</t>
  </si>
  <si>
    <t>จัดซื้อพร้อมติดตั้งกล้องโทรทัศน์วงจรปิด (CCTV) พร้อมอุปกรณ์บันทึกภาพ หมู่ที่ 4 บ้านท่ารวก</t>
  </si>
  <si>
    <t>จัดซื้อพร้อมติดตั้งกล้องโทรทัศน์วงจรปิด (CCTV) พร้อมอุปกรณ์บันทึกภาพ หมู่ที่ 7 บ้านท่าม่วง</t>
  </si>
  <si>
    <t>โครงการกิจกรรมส่งเสริม และสนับสนุนพัฒนาการของเด็กเชิงสร้างสรรค์</t>
  </si>
  <si>
    <t>โครงการอบรมการจัดทำแผนพัฒนาท้องถิ่นสี่ปี (พ.ศ.2561-2564) เพื่อเพิ่มเติม เปลี่ยนแปลง และประชาคมท้องถิ่น</t>
  </si>
  <si>
    <t>โครงการปรับลดขั้นตอน ระยะเวลาและขยายเวลาการให้บริการจัดเก็บภาษี โรงเรือน ภาษีบำรุงท้องที่ ภาษีป้าย ค่าธรรมเนียมต่างๆ</t>
  </si>
  <si>
    <t>โครงการจัดเก็บภาษีเคลื่อนที่</t>
  </si>
  <si>
    <t>ก่อสร้างถนนคอนกรีตเสริมเหล็ก หมู่ที่ 6 บ้านกำมะเชียร</t>
  </si>
  <si>
    <t>จ้างเหมาดำเนินการลงลูกรังพร้อมปรับเกลี่ยในเขตพื้นที่ อบต.เขาพระ</t>
  </si>
  <si>
    <t>โครงการจ้างเหมาเพื่อฝังกลบและปรับปรุงภูมิทัศน์สถานที่เทกองขยะมูลฝอย</t>
  </si>
  <si>
    <t>โครงการจ้างเหมาเครื่องจักรกลหนัก (แบ๊คโฮว์) ขุดลอกแหล่งน้ำสาธาณะ หมู่ที่ 6 บ้านกำมะเชียร</t>
  </si>
  <si>
    <t>จัดงาน "เย็นทั่วหล้ามหาสงกรานต์สุพรรณบุรี"</t>
  </si>
  <si>
    <t>เงินอุดหนุนสำหรับการดำเนินงานตามแนวโครงการพระราชดำริด้านสาธารณสุข</t>
  </si>
  <si>
    <t>เพิ่มประสิทธิภาพศูนย์ปฏิบัติการร่วมในการช่วยเหลือประชาชนขององค์กรปกครองส่วนท้องถิ่น</t>
  </si>
  <si>
    <t>หมายเหตุ</t>
  </si>
  <si>
    <t>ผลการดำเนินงานตามโครงการ แผนพัฒนาท้องถิ่นสี่ปี (พ.ศ.2561-2564) เพิ่มเติมฉบับที่ 2</t>
  </si>
  <si>
    <t>โครงการค่าจัดการเรียนการสอนของ ศูนย์พัฒนาเด็กเล็ก (ค่าจัดการเรียนการสอน/รายหัว)</t>
  </si>
  <si>
    <t>โครงการปรับสภาพภูมิทัศน์เพื่อการบริหารจัดการขยะมูลฝอยชุมชน “จังหวัดสะอาด”ประจำปีงบประมาณ ๒๕๖๑</t>
  </si>
  <si>
    <t>โครงการปรับปรุงถนนลงหินคลุกปรับเกลี่ยอัดแน่น บริเวณกลางป่าหญ้าแดงไปทางทิศเหนือ หมู่ที่ 1 บ้านท่าฟืน</t>
  </si>
  <si>
    <t>โครงการสัตว์ปลอดโรค คนปลอดภัย จากโรคพิษสุนัขบ้าฯ</t>
  </si>
  <si>
    <t>เปลี่ยนแปลง ครั้งที่ 1</t>
  </si>
  <si>
    <t>โครงการจัดกิจกรรมส่งเสริม สนับสนุนการป้องกันและบรรเทาสาธารณภัย</t>
  </si>
  <si>
    <t>จัดซื้อพร้อมติดตั้งกล้องโทรทัศน์วงจรปิด (CCTV) พร้อมอุปกรณ์บันทึกภาพ หมู่ที่ 2 บ้านเขาพระ</t>
  </si>
  <si>
    <t>โครงการก่อสร้างถนนคอนกรีตเสริมเหล็ก หมู่ที่ 1 บ้านท่าฟืน</t>
  </si>
  <si>
    <t>ก่อสร้างถนนคอนกรีตเสริมเหล็ก หมู่ที่ 10 บ้านเขาชะโอย</t>
  </si>
  <si>
    <t>ประชารัฐร่วมใจต่อสู้เพื่อเอาชนะยาเสพติดอย่างยั่งยืน</t>
  </si>
  <si>
    <t>กิจกรรมส่งเสิรมและสนับสนุนศูนย์เยาวชนองค์การบริหารส่วนตำบลเขาพระ</t>
  </si>
  <si>
    <t>จัดงานการเลือกตั้งขององค์กรปกครองส่วนท้องถิ่น</t>
  </si>
  <si>
    <t>โครงการพัฒนาระบบข้อมูลแผนที่ภาษีและทะเบียนทรัพย์สิน</t>
  </si>
  <si>
    <t>เปลี่ยนแปลง ครั้งที่ 2</t>
  </si>
  <si>
    <t>โครงการปรับปรุงถนน ลงลาดยางแอสฟัลท์ติกคอนกรีตทับถนนคอนกรีตเสริมเหล็ก (เดิม) หมู่ที่ 11 บ้านวังกุลา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</si>
</sst>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6"/>
      <color theme="1"/>
      <name val="AngsanaUPC"/>
      <family val="2"/>
      <charset val="222"/>
    </font>
    <font>
      <sz val="16"/>
      <name val="TH SarabunPSK"/>
      <family val="2"/>
    </font>
    <font>
      <sz val="16"/>
      <name val="Wingdings"/>
      <charset val="2"/>
    </font>
    <font>
      <b/>
      <i/>
      <sz val="16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  <font>
      <sz val="16"/>
      <color theme="1"/>
      <name val="TH SarabunIT๙"/>
      <family val="2"/>
    </font>
    <font>
      <b/>
      <sz val="16"/>
      <name val="TH SarabunPSK"/>
      <family val="2"/>
    </font>
    <font>
      <sz val="15"/>
      <name val="TH SarabunIT๙"/>
      <family val="2"/>
    </font>
    <font>
      <b/>
      <sz val="16"/>
      <name val="TH SarabunIT๙"/>
      <family val="2"/>
      <charset val="222"/>
    </font>
    <font>
      <b/>
      <sz val="16"/>
      <name val="TH SarabunPSK"/>
      <family val="2"/>
      <charset val="222"/>
    </font>
    <font>
      <sz val="14"/>
      <name val="TH SarabunIT๙"/>
      <family val="2"/>
    </font>
    <font>
      <b/>
      <sz val="15"/>
      <name val="TH SarabunIT๙"/>
      <family val="2"/>
    </font>
    <font>
      <sz val="15"/>
      <name val="Wingdings"/>
      <charset val="2"/>
    </font>
    <font>
      <b/>
      <sz val="15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0" xfId="0" applyFont="1" applyAlignment="1">
      <alignment wrapText="1"/>
    </xf>
    <xf numFmtId="3" fontId="2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6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6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left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3" fontId="4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13" fillId="0" borderId="12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3" fontId="13" fillId="0" borderId="13" xfId="0" applyNumberFormat="1" applyFont="1" applyBorder="1" applyAlignment="1">
      <alignment horizontal="center" vertical="center" wrapText="1"/>
    </xf>
    <xf numFmtId="3" fontId="13" fillId="0" borderId="14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3" fontId="1" fillId="0" borderId="15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" fontId="2" fillId="0" borderId="15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0" xfId="0" applyFont="1" applyFill="1" applyAlignment="1"/>
    <xf numFmtId="0" fontId="14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3" fontId="4" fillId="2" borderId="16" xfId="0" applyNumberFormat="1" applyFont="1" applyFill="1" applyBorder="1" applyAlignment="1">
      <alignment horizontal="center" vertical="center" wrapText="1"/>
    </xf>
    <xf numFmtId="3" fontId="2" fillId="2" borderId="16" xfId="0" applyNumberFormat="1" applyFont="1" applyFill="1" applyBorder="1" applyAlignment="1">
      <alignment horizontal="center" vertical="center" wrapText="1"/>
    </xf>
    <xf numFmtId="3" fontId="1" fillId="2" borderId="1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left" vertical="center" wrapText="1"/>
    </xf>
    <xf numFmtId="3" fontId="1" fillId="2" borderId="15" xfId="0" applyNumberFormat="1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 wrapText="1"/>
    </xf>
    <xf numFmtId="3" fontId="5" fillId="2" borderId="0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19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3" fontId="4" fillId="2" borderId="20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wrapText="1"/>
    </xf>
    <xf numFmtId="0" fontId="4" fillId="2" borderId="14" xfId="0" applyFont="1" applyFill="1" applyBorder="1" applyAlignment="1">
      <alignment horizontal="center" vertical="center" wrapText="1"/>
    </xf>
    <xf numFmtId="3" fontId="8" fillId="2" borderId="21" xfId="0" applyNumberFormat="1" applyFont="1" applyFill="1" applyBorder="1" applyAlignment="1">
      <alignment horizontal="center" vertical="center" wrapText="1"/>
    </xf>
    <xf numFmtId="3" fontId="8" fillId="2" borderId="19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15" xfId="0" applyFont="1" applyBorder="1" applyAlignment="1">
      <alignment horizontal="center" vertical="top" wrapText="1"/>
    </xf>
    <xf numFmtId="0" fontId="5" fillId="0" borderId="11" xfId="0" applyFont="1" applyBorder="1" applyAlignment="1"/>
    <xf numFmtId="0" fontId="5" fillId="0" borderId="10" xfId="0" applyFont="1" applyBorder="1" applyAlignment="1"/>
    <xf numFmtId="0" fontId="5" fillId="0" borderId="9" xfId="0" applyFont="1" applyBorder="1" applyAlignment="1"/>
    <xf numFmtId="0" fontId="1" fillId="0" borderId="15" xfId="0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3" fontId="13" fillId="2" borderId="14" xfId="0" applyNumberFormat="1" applyFont="1" applyFill="1" applyBorder="1" applyAlignment="1">
      <alignment horizontal="center" vertical="center" wrapText="1"/>
    </xf>
    <xf numFmtId="3" fontId="13" fillId="2" borderId="12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3" fillId="2" borderId="16" xfId="0" applyNumberFormat="1" applyFont="1" applyFill="1" applyBorder="1" applyAlignment="1">
      <alignment horizontal="center" vertical="center" wrapText="1"/>
    </xf>
    <xf numFmtId="3" fontId="13" fillId="2" borderId="17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13" fillId="2" borderId="13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wrapText="1"/>
    </xf>
    <xf numFmtId="3" fontId="8" fillId="2" borderId="15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3" fontId="5" fillId="2" borderId="18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/>
    </xf>
    <xf numFmtId="0" fontId="3" fillId="2" borderId="22" xfId="0" applyFont="1" applyFill="1" applyBorder="1" applyAlignment="1">
      <alignment horizontal="center" vertical="top"/>
    </xf>
    <xf numFmtId="0" fontId="5" fillId="2" borderId="1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Layout" zoomScaleNormal="120" workbookViewId="0">
      <selection activeCell="B21" sqref="B21"/>
    </sheetView>
  </sheetViews>
  <sheetFormatPr defaultColWidth="9.140625" defaultRowHeight="24" x14ac:dyDescent="0.55000000000000004"/>
  <cols>
    <col min="1" max="1" width="4.42578125" style="44" customWidth="1"/>
    <col min="2" max="2" width="32.42578125" style="20" customWidth="1"/>
    <col min="3" max="3" width="9.85546875" style="44" customWidth="1"/>
    <col min="4" max="5" width="11" style="60" customWidth="1"/>
    <col min="6" max="6" width="11" style="75" customWidth="1"/>
    <col min="7" max="7" width="11" style="44" customWidth="1"/>
    <col min="8" max="8" width="9.140625" style="1" customWidth="1"/>
    <col min="9" max="9" width="9.140625" style="1"/>
    <col min="10" max="10" width="16.85546875" style="1" customWidth="1"/>
    <col min="11" max="16384" width="9.140625" style="1"/>
  </cols>
  <sheetData>
    <row r="1" spans="1:8" s="5" customFormat="1" ht="20.25" x14ac:dyDescent="0.3">
      <c r="A1" s="193" t="s">
        <v>101</v>
      </c>
      <c r="B1" s="193"/>
      <c r="C1" s="193"/>
      <c r="D1" s="193"/>
      <c r="E1" s="193"/>
      <c r="F1" s="193"/>
      <c r="G1" s="193"/>
    </row>
    <row r="2" spans="1:8" s="5" customFormat="1" ht="20.25" x14ac:dyDescent="0.3">
      <c r="A2" s="194" t="s">
        <v>68</v>
      </c>
      <c r="B2" s="194"/>
      <c r="C2" s="194"/>
      <c r="D2" s="194"/>
      <c r="E2" s="194"/>
      <c r="F2" s="194"/>
      <c r="G2" s="194"/>
    </row>
    <row r="3" spans="1:8" s="89" customFormat="1" ht="24" customHeight="1" x14ac:dyDescent="0.55000000000000004">
      <c r="A3" s="197" t="s">
        <v>0</v>
      </c>
      <c r="B3" s="199" t="s">
        <v>1</v>
      </c>
      <c r="C3" s="85" t="s">
        <v>2</v>
      </c>
      <c r="D3" s="88" t="s">
        <v>5</v>
      </c>
      <c r="E3" s="88" t="s">
        <v>10</v>
      </c>
      <c r="F3" s="201" t="s">
        <v>7</v>
      </c>
      <c r="G3" s="202"/>
      <c r="H3" s="195" t="s">
        <v>100</v>
      </c>
    </row>
    <row r="4" spans="1:8" s="89" customFormat="1" ht="30" customHeight="1" x14ac:dyDescent="0.55000000000000004">
      <c r="A4" s="198"/>
      <c r="B4" s="200"/>
      <c r="C4" s="86" t="s">
        <v>3</v>
      </c>
      <c r="D4" s="90" t="s">
        <v>6</v>
      </c>
      <c r="E4" s="91" t="s">
        <v>4</v>
      </c>
      <c r="F4" s="91" t="s">
        <v>8</v>
      </c>
      <c r="G4" s="91" t="s">
        <v>9</v>
      </c>
      <c r="H4" s="196"/>
    </row>
    <row r="5" spans="1:8" x14ac:dyDescent="0.55000000000000004">
      <c r="A5" s="78" t="s">
        <v>24</v>
      </c>
      <c r="B5" s="82"/>
      <c r="C5" s="82"/>
      <c r="D5" s="82"/>
      <c r="E5" s="82"/>
      <c r="F5" s="82"/>
      <c r="G5" s="82"/>
      <c r="H5" s="83"/>
    </row>
    <row r="6" spans="1:8" ht="61.5" customHeight="1" x14ac:dyDescent="0.55000000000000004">
      <c r="A6" s="38">
        <v>1</v>
      </c>
      <c r="B6" s="62" t="s">
        <v>102</v>
      </c>
      <c r="C6" s="37">
        <v>96900</v>
      </c>
      <c r="D6" s="53" t="s">
        <v>13</v>
      </c>
      <c r="E6" s="73"/>
      <c r="F6" s="53" t="s">
        <v>13</v>
      </c>
      <c r="G6" s="38"/>
      <c r="H6" s="38"/>
    </row>
    <row r="7" spans="1:8" x14ac:dyDescent="0.55000000000000004">
      <c r="A7" s="30"/>
      <c r="B7" s="26"/>
      <c r="C7" s="27"/>
      <c r="D7" s="2"/>
      <c r="E7" s="45"/>
      <c r="F7" s="72"/>
      <c r="G7" s="30"/>
      <c r="H7" s="30"/>
    </row>
    <row r="8" spans="1:8" s="49" customFormat="1" x14ac:dyDescent="0.55000000000000004">
      <c r="A8" s="203" t="s">
        <v>14</v>
      </c>
      <c r="B8" s="203"/>
      <c r="C8" s="11">
        <v>1</v>
      </c>
      <c r="D8" s="11">
        <v>1</v>
      </c>
      <c r="E8" s="12">
        <v>0</v>
      </c>
      <c r="F8" s="12">
        <v>1</v>
      </c>
      <c r="G8" s="48">
        <v>0</v>
      </c>
      <c r="H8" s="48"/>
    </row>
    <row r="9" spans="1:8" x14ac:dyDescent="0.55000000000000004">
      <c r="A9" s="36"/>
      <c r="B9" s="34"/>
      <c r="C9" s="35"/>
      <c r="D9" s="41"/>
      <c r="E9" s="42"/>
      <c r="F9" s="71"/>
      <c r="G9" s="50"/>
    </row>
    <row r="10" spans="1:8" s="89" customFormat="1" ht="24" customHeight="1" x14ac:dyDescent="0.55000000000000004">
      <c r="A10" s="197" t="s">
        <v>0</v>
      </c>
      <c r="B10" s="199" t="s">
        <v>1</v>
      </c>
      <c r="C10" s="85" t="s">
        <v>2</v>
      </c>
      <c r="D10" s="88" t="s">
        <v>5</v>
      </c>
      <c r="E10" s="88" t="s">
        <v>10</v>
      </c>
      <c r="F10" s="205" t="s">
        <v>7</v>
      </c>
      <c r="G10" s="205"/>
      <c r="H10" s="195" t="s">
        <v>100</v>
      </c>
    </row>
    <row r="11" spans="1:8" s="89" customFormat="1" ht="30" customHeight="1" x14ac:dyDescent="0.55000000000000004">
      <c r="A11" s="198"/>
      <c r="B11" s="200"/>
      <c r="C11" s="86" t="s">
        <v>3</v>
      </c>
      <c r="D11" s="90" t="s">
        <v>6</v>
      </c>
      <c r="E11" s="91" t="s">
        <v>4</v>
      </c>
      <c r="F11" s="91" t="s">
        <v>8</v>
      </c>
      <c r="G11" s="91" t="s">
        <v>9</v>
      </c>
      <c r="H11" s="196"/>
    </row>
    <row r="12" spans="1:8" ht="26.25" customHeight="1" x14ac:dyDescent="0.55000000000000004">
      <c r="A12" s="206" t="s">
        <v>25</v>
      </c>
      <c r="B12" s="207"/>
      <c r="C12" s="207"/>
      <c r="D12" s="207"/>
      <c r="E12" s="207"/>
      <c r="F12" s="207"/>
      <c r="G12" s="207"/>
      <c r="H12" s="208"/>
    </row>
    <row r="13" spans="1:8" ht="81" customHeight="1" x14ac:dyDescent="0.55000000000000004">
      <c r="A13" s="38">
        <v>1</v>
      </c>
      <c r="B13" s="122" t="s">
        <v>103</v>
      </c>
      <c r="C13" s="37">
        <v>86400</v>
      </c>
      <c r="D13" s="53" t="s">
        <v>13</v>
      </c>
      <c r="E13" s="166"/>
      <c r="F13" s="53"/>
      <c r="G13" s="53" t="s">
        <v>13</v>
      </c>
      <c r="H13" s="38"/>
    </row>
    <row r="14" spans="1:8" ht="60.75" customHeight="1" x14ac:dyDescent="0.55000000000000004">
      <c r="A14" s="79">
        <v>2</v>
      </c>
      <c r="B14" s="8" t="s">
        <v>104</v>
      </c>
      <c r="C14" s="167">
        <v>329000</v>
      </c>
      <c r="D14" s="53" t="s">
        <v>13</v>
      </c>
      <c r="E14" s="70"/>
      <c r="F14" s="53" t="s">
        <v>13</v>
      </c>
      <c r="G14" s="9"/>
      <c r="H14" s="9"/>
    </row>
    <row r="15" spans="1:8" x14ac:dyDescent="0.55000000000000004">
      <c r="A15" s="10"/>
      <c r="B15" s="8"/>
      <c r="C15" s="21"/>
      <c r="D15" s="23"/>
      <c r="E15" s="46"/>
      <c r="F15" s="74"/>
      <c r="G15" s="24"/>
      <c r="H15" s="24"/>
    </row>
    <row r="16" spans="1:8" s="13" customFormat="1" ht="20.25" x14ac:dyDescent="0.3">
      <c r="A16" s="203" t="s">
        <v>14</v>
      </c>
      <c r="B16" s="203"/>
      <c r="C16" s="11">
        <v>2</v>
      </c>
      <c r="D16" s="11">
        <v>2</v>
      </c>
      <c r="E16" s="12">
        <v>0</v>
      </c>
      <c r="F16" s="12">
        <v>1</v>
      </c>
      <c r="G16" s="12">
        <v>1</v>
      </c>
      <c r="H16" s="32"/>
    </row>
    <row r="17" spans="1:8" s="13" customFormat="1" ht="21" thickBot="1" x14ac:dyDescent="0.35">
      <c r="A17" s="204" t="s">
        <v>26</v>
      </c>
      <c r="B17" s="204"/>
      <c r="C17" s="187">
        <v>3</v>
      </c>
      <c r="D17" s="187">
        <v>3</v>
      </c>
      <c r="E17" s="187">
        <v>0</v>
      </c>
      <c r="F17" s="187">
        <v>2</v>
      </c>
      <c r="G17" s="188">
        <v>1</v>
      </c>
      <c r="H17" s="56"/>
    </row>
    <row r="18" spans="1:8" s="13" customFormat="1" ht="21" thickTop="1" x14ac:dyDescent="0.3">
      <c r="A18" s="69"/>
      <c r="B18" s="39"/>
      <c r="C18" s="35"/>
      <c r="D18" s="35"/>
      <c r="E18" s="35"/>
      <c r="F18" s="35"/>
      <c r="G18" s="36"/>
    </row>
    <row r="19" spans="1:8" s="13" customFormat="1" ht="20.25" x14ac:dyDescent="0.3">
      <c r="A19" s="69"/>
      <c r="B19" s="39"/>
      <c r="C19" s="35"/>
      <c r="D19" s="35"/>
      <c r="E19" s="35"/>
      <c r="F19" s="35"/>
      <c r="G19" s="36"/>
    </row>
    <row r="20" spans="1:8" s="13" customFormat="1" ht="20.25" x14ac:dyDescent="0.3">
      <c r="A20" s="69"/>
      <c r="B20" s="39"/>
      <c r="C20" s="35"/>
      <c r="D20" s="35"/>
      <c r="E20" s="35"/>
      <c r="F20" s="35"/>
      <c r="G20" s="36"/>
    </row>
    <row r="21" spans="1:8" s="13" customFormat="1" ht="20.25" x14ac:dyDescent="0.3">
      <c r="A21" s="69"/>
      <c r="B21" s="39"/>
      <c r="C21" s="35"/>
      <c r="D21" s="35"/>
      <c r="E21" s="35"/>
      <c r="F21" s="35"/>
      <c r="G21" s="36"/>
    </row>
    <row r="22" spans="1:8" s="13" customFormat="1" ht="20.25" x14ac:dyDescent="0.3">
      <c r="A22" s="69"/>
      <c r="B22" s="39"/>
      <c r="C22" s="35"/>
      <c r="D22" s="35"/>
      <c r="E22" s="35"/>
      <c r="F22" s="35"/>
      <c r="G22" s="36"/>
    </row>
    <row r="23" spans="1:8" s="13" customFormat="1" ht="20.25" x14ac:dyDescent="0.3">
      <c r="A23" s="69"/>
      <c r="B23" s="39"/>
      <c r="C23" s="35"/>
      <c r="D23" s="35"/>
      <c r="E23" s="35"/>
      <c r="F23" s="35"/>
      <c r="G23" s="36"/>
    </row>
    <row r="24" spans="1:8" s="13" customFormat="1" ht="20.25" x14ac:dyDescent="0.3">
      <c r="A24" s="69"/>
      <c r="B24" s="39"/>
      <c r="C24" s="35"/>
      <c r="D24" s="35"/>
      <c r="E24" s="35"/>
      <c r="F24" s="35"/>
      <c r="G24" s="36"/>
    </row>
    <row r="25" spans="1:8" s="13" customFormat="1" ht="20.25" x14ac:dyDescent="0.3">
      <c r="A25" s="69"/>
      <c r="B25" s="39"/>
      <c r="C25" s="35"/>
      <c r="D25" s="35"/>
      <c r="E25" s="35"/>
      <c r="F25" s="35"/>
      <c r="G25" s="36"/>
    </row>
    <row r="26" spans="1:8" s="13" customFormat="1" ht="20.25" x14ac:dyDescent="0.3">
      <c r="A26" s="69"/>
      <c r="B26" s="39"/>
      <c r="C26" s="35"/>
      <c r="D26" s="35"/>
      <c r="E26" s="35"/>
      <c r="F26" s="35"/>
      <c r="G26" s="36"/>
    </row>
    <row r="27" spans="1:8" s="13" customFormat="1" ht="20.25" x14ac:dyDescent="0.3">
      <c r="A27" s="69"/>
      <c r="B27" s="39"/>
      <c r="C27" s="35"/>
      <c r="D27" s="35"/>
      <c r="E27" s="35"/>
      <c r="F27" s="35"/>
      <c r="G27" s="36"/>
    </row>
    <row r="28" spans="1:8" s="13" customFormat="1" ht="20.25" x14ac:dyDescent="0.3">
      <c r="A28" s="69"/>
      <c r="B28" s="39"/>
      <c r="C28" s="35"/>
      <c r="D28" s="35"/>
      <c r="E28" s="35"/>
      <c r="F28" s="35"/>
      <c r="G28" s="36"/>
    </row>
    <row r="29" spans="1:8" s="13" customFormat="1" ht="20.25" x14ac:dyDescent="0.3">
      <c r="A29" s="69"/>
      <c r="B29" s="39"/>
      <c r="C29" s="35"/>
      <c r="D29" s="35"/>
      <c r="E29" s="35"/>
      <c r="F29" s="35"/>
      <c r="G29" s="36"/>
    </row>
    <row r="30" spans="1:8" s="13" customFormat="1" ht="20.25" x14ac:dyDescent="0.3">
      <c r="A30" s="69"/>
      <c r="B30" s="39"/>
      <c r="C30" s="35"/>
      <c r="D30" s="35"/>
      <c r="E30" s="35"/>
      <c r="F30" s="35"/>
      <c r="G30" s="36"/>
    </row>
    <row r="31" spans="1:8" s="13" customFormat="1" ht="20.25" x14ac:dyDescent="0.3">
      <c r="A31" s="69"/>
      <c r="B31" s="39"/>
      <c r="C31" s="35"/>
      <c r="D31" s="35"/>
      <c r="E31" s="35"/>
      <c r="F31" s="35"/>
      <c r="G31" s="36"/>
    </row>
    <row r="32" spans="1:8" x14ac:dyDescent="0.55000000000000004">
      <c r="B32" s="13"/>
      <c r="C32" s="13"/>
      <c r="D32" s="1"/>
      <c r="E32" s="1"/>
      <c r="F32" s="76"/>
      <c r="G32" s="1"/>
    </row>
    <row r="33" spans="2:7" x14ac:dyDescent="0.55000000000000004">
      <c r="B33" s="13"/>
      <c r="C33" s="13"/>
      <c r="D33" s="1"/>
      <c r="E33" s="1"/>
      <c r="F33" s="76"/>
      <c r="G33" s="1"/>
    </row>
    <row r="34" spans="2:7" x14ac:dyDescent="0.55000000000000004">
      <c r="B34" s="13"/>
      <c r="C34" s="13"/>
      <c r="D34" s="1"/>
      <c r="E34" s="1"/>
      <c r="F34" s="76"/>
      <c r="G34" s="1"/>
    </row>
    <row r="35" spans="2:7" x14ac:dyDescent="0.55000000000000004">
      <c r="B35" s="13"/>
      <c r="C35" s="13"/>
      <c r="D35" s="1"/>
      <c r="E35" s="1"/>
      <c r="F35" s="76"/>
      <c r="G35" s="1"/>
    </row>
  </sheetData>
  <mergeCells count="14">
    <mergeCell ref="A16:B16"/>
    <mergeCell ref="A17:B17"/>
    <mergeCell ref="A10:A11"/>
    <mergeCell ref="B10:B11"/>
    <mergeCell ref="F10:G10"/>
    <mergeCell ref="A12:H12"/>
    <mergeCell ref="A1:G1"/>
    <mergeCell ref="A2:G2"/>
    <mergeCell ref="H10:H11"/>
    <mergeCell ref="A3:A4"/>
    <mergeCell ref="B3:B4"/>
    <mergeCell ref="F3:G3"/>
    <mergeCell ref="H3:H4"/>
    <mergeCell ref="A8:B8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view="pageLayout" topLeftCell="A127" zoomScaleNormal="120" workbookViewId="0">
      <selection activeCell="H1" sqref="H1"/>
    </sheetView>
  </sheetViews>
  <sheetFormatPr defaultColWidth="9.140625" defaultRowHeight="24" x14ac:dyDescent="0.55000000000000004"/>
  <cols>
    <col min="1" max="1" width="4.85546875" style="156" customWidth="1"/>
    <col min="2" max="2" width="38.42578125" style="111" customWidth="1"/>
    <col min="3" max="3" width="9.28515625" style="156" customWidth="1"/>
    <col min="4" max="4" width="7.140625" style="159" customWidth="1"/>
    <col min="5" max="5" width="9" style="159" customWidth="1"/>
    <col min="6" max="6" width="8.5703125" style="182" customWidth="1"/>
    <col min="7" max="7" width="9.28515625" style="156" customWidth="1"/>
    <col min="8" max="8" width="12.140625" style="96" customWidth="1"/>
    <col min="9" max="9" width="9.140625" style="96"/>
    <col min="10" max="10" width="16.85546875" style="96" customWidth="1"/>
    <col min="11" max="16384" width="9.140625" style="96"/>
  </cols>
  <sheetData>
    <row r="1" spans="1:8" s="87" customFormat="1" ht="20.25" x14ac:dyDescent="0.3">
      <c r="A1" s="213" t="s">
        <v>79</v>
      </c>
      <c r="B1" s="213"/>
      <c r="C1" s="213"/>
      <c r="D1" s="213"/>
      <c r="E1" s="213"/>
      <c r="F1" s="213"/>
      <c r="G1" s="213"/>
    </row>
    <row r="2" spans="1:8" s="87" customFormat="1" ht="20.25" x14ac:dyDescent="0.3">
      <c r="A2" s="214" t="s">
        <v>68</v>
      </c>
      <c r="B2" s="214"/>
      <c r="C2" s="214"/>
      <c r="D2" s="214"/>
      <c r="E2" s="214"/>
      <c r="F2" s="214"/>
      <c r="G2" s="214"/>
    </row>
    <row r="3" spans="1:8" s="89" customFormat="1" ht="24" customHeight="1" x14ac:dyDescent="0.55000000000000004">
      <c r="A3" s="197" t="s">
        <v>0</v>
      </c>
      <c r="B3" s="199" t="s">
        <v>1</v>
      </c>
      <c r="C3" s="85" t="s">
        <v>2</v>
      </c>
      <c r="D3" s="88" t="s">
        <v>5</v>
      </c>
      <c r="E3" s="88" t="s">
        <v>10</v>
      </c>
      <c r="F3" s="205" t="s">
        <v>7</v>
      </c>
      <c r="G3" s="205"/>
      <c r="H3" s="195" t="s">
        <v>100</v>
      </c>
    </row>
    <row r="4" spans="1:8" s="89" customFormat="1" ht="30" customHeight="1" x14ac:dyDescent="0.55000000000000004">
      <c r="A4" s="198"/>
      <c r="B4" s="200"/>
      <c r="C4" s="86" t="s">
        <v>3</v>
      </c>
      <c r="D4" s="90" t="s">
        <v>6</v>
      </c>
      <c r="E4" s="91" t="s">
        <v>4</v>
      </c>
      <c r="F4" s="91" t="s">
        <v>8</v>
      </c>
      <c r="G4" s="91" t="s">
        <v>9</v>
      </c>
      <c r="H4" s="196"/>
    </row>
    <row r="5" spans="1:8" s="87" customFormat="1" ht="45" customHeight="1" x14ac:dyDescent="0.3">
      <c r="A5" s="209" t="s">
        <v>23</v>
      </c>
      <c r="B5" s="210"/>
      <c r="C5" s="210"/>
      <c r="D5" s="210"/>
      <c r="E5" s="210"/>
      <c r="F5" s="210"/>
      <c r="G5" s="210"/>
      <c r="H5" s="211"/>
    </row>
    <row r="6" spans="1:8" x14ac:dyDescent="0.55000000000000004">
      <c r="A6" s="92">
        <v>1</v>
      </c>
      <c r="B6" s="170" t="s">
        <v>80</v>
      </c>
      <c r="C6" s="94">
        <v>20000</v>
      </c>
      <c r="D6" s="171" t="s">
        <v>13</v>
      </c>
      <c r="E6" s="171"/>
      <c r="F6" s="171" t="s">
        <v>13</v>
      </c>
      <c r="G6" s="92"/>
      <c r="H6" s="92"/>
    </row>
    <row r="7" spans="1:8" x14ac:dyDescent="0.55000000000000004">
      <c r="A7" s="97"/>
      <c r="B7" s="98"/>
      <c r="C7" s="99"/>
      <c r="D7" s="102"/>
      <c r="E7" s="101"/>
      <c r="F7" s="172"/>
      <c r="G7" s="97"/>
      <c r="H7" s="97"/>
    </row>
    <row r="8" spans="1:8" s="105" customFormat="1" ht="20.25" x14ac:dyDescent="0.3">
      <c r="A8" s="212" t="s">
        <v>14</v>
      </c>
      <c r="B8" s="212"/>
      <c r="C8" s="103">
        <v>1</v>
      </c>
      <c r="D8" s="103">
        <v>1</v>
      </c>
      <c r="E8" s="103">
        <v>0</v>
      </c>
      <c r="F8" s="103">
        <v>1</v>
      </c>
      <c r="G8" s="104"/>
      <c r="H8" s="104"/>
    </row>
    <row r="9" spans="1:8" x14ac:dyDescent="0.55000000000000004">
      <c r="A9" s="106"/>
      <c r="B9" s="107"/>
      <c r="C9" s="108"/>
      <c r="D9" s="109"/>
      <c r="E9" s="110"/>
      <c r="F9" s="174"/>
      <c r="G9" s="106"/>
    </row>
    <row r="10" spans="1:8" s="89" customFormat="1" ht="24" customHeight="1" x14ac:dyDescent="0.55000000000000004">
      <c r="A10" s="197" t="s">
        <v>0</v>
      </c>
      <c r="B10" s="199" t="s">
        <v>1</v>
      </c>
      <c r="C10" s="85" t="s">
        <v>2</v>
      </c>
      <c r="D10" s="88" t="s">
        <v>5</v>
      </c>
      <c r="E10" s="88" t="s">
        <v>10</v>
      </c>
      <c r="F10" s="205" t="s">
        <v>7</v>
      </c>
      <c r="G10" s="205"/>
      <c r="H10" s="195" t="s">
        <v>100</v>
      </c>
    </row>
    <row r="11" spans="1:8" s="89" customFormat="1" ht="30" customHeight="1" x14ac:dyDescent="0.55000000000000004">
      <c r="A11" s="198"/>
      <c r="B11" s="200"/>
      <c r="C11" s="86" t="s">
        <v>3</v>
      </c>
      <c r="D11" s="90" t="s">
        <v>6</v>
      </c>
      <c r="E11" s="91" t="s">
        <v>4</v>
      </c>
      <c r="F11" s="91" t="s">
        <v>8</v>
      </c>
      <c r="G11" s="91" t="s">
        <v>9</v>
      </c>
      <c r="H11" s="196"/>
    </row>
    <row r="12" spans="1:8" x14ac:dyDescent="0.55000000000000004">
      <c r="A12" s="119" t="s">
        <v>86</v>
      </c>
      <c r="B12" s="120"/>
      <c r="C12" s="120"/>
      <c r="D12" s="120"/>
      <c r="E12" s="120"/>
      <c r="F12" s="120"/>
      <c r="G12" s="120"/>
      <c r="H12" s="121"/>
    </row>
    <row r="13" spans="1:8" ht="45.75" customHeight="1" x14ac:dyDescent="0.55000000000000004">
      <c r="A13" s="92">
        <v>1</v>
      </c>
      <c r="B13" s="122" t="s">
        <v>81</v>
      </c>
      <c r="C13" s="94">
        <v>100000</v>
      </c>
      <c r="D13" s="171" t="s">
        <v>13</v>
      </c>
      <c r="E13" s="171"/>
      <c r="F13" s="171" t="s">
        <v>13</v>
      </c>
      <c r="G13" s="92"/>
      <c r="H13" s="92"/>
    </row>
    <row r="14" spans="1:8" ht="63.75" customHeight="1" x14ac:dyDescent="0.55000000000000004">
      <c r="A14" s="97">
        <v>2</v>
      </c>
      <c r="B14" s="111" t="s">
        <v>82</v>
      </c>
      <c r="C14" s="99">
        <v>25000</v>
      </c>
      <c r="D14" s="172" t="s">
        <v>13</v>
      </c>
      <c r="E14" s="101"/>
      <c r="F14" s="172" t="s">
        <v>13</v>
      </c>
      <c r="G14" s="97"/>
      <c r="H14" s="97"/>
    </row>
    <row r="15" spans="1:8" ht="62.25" customHeight="1" x14ac:dyDescent="0.55000000000000004">
      <c r="A15" s="97">
        <v>3</v>
      </c>
      <c r="B15" s="98" t="s">
        <v>83</v>
      </c>
      <c r="C15" s="99">
        <v>7404</v>
      </c>
      <c r="D15" s="171" t="s">
        <v>13</v>
      </c>
      <c r="E15" s="101"/>
      <c r="F15" s="172" t="s">
        <v>13</v>
      </c>
      <c r="G15" s="97"/>
      <c r="H15" s="97"/>
    </row>
    <row r="16" spans="1:8" ht="45" customHeight="1" x14ac:dyDescent="0.55000000000000004">
      <c r="A16" s="97">
        <v>4</v>
      </c>
      <c r="B16" s="98" t="s">
        <v>84</v>
      </c>
      <c r="C16" s="99">
        <v>10800</v>
      </c>
      <c r="D16" s="172" t="s">
        <v>13</v>
      </c>
      <c r="E16" s="172"/>
      <c r="F16" s="172" t="s">
        <v>13</v>
      </c>
      <c r="G16" s="97"/>
      <c r="H16" s="97"/>
    </row>
    <row r="17" spans="1:8" ht="62.25" customHeight="1" x14ac:dyDescent="0.55000000000000004">
      <c r="A17" s="97">
        <v>5</v>
      </c>
      <c r="B17" s="122" t="s">
        <v>85</v>
      </c>
      <c r="C17" s="99">
        <v>83000</v>
      </c>
      <c r="D17" s="172" t="s">
        <v>13</v>
      </c>
      <c r="E17" s="101"/>
      <c r="F17" s="172" t="s">
        <v>13</v>
      </c>
      <c r="G17" s="97"/>
      <c r="H17" s="97"/>
    </row>
    <row r="18" spans="1:8" ht="60.75" customHeight="1" x14ac:dyDescent="0.55000000000000004">
      <c r="A18" s="97">
        <v>6</v>
      </c>
      <c r="B18" s="122" t="s">
        <v>87</v>
      </c>
      <c r="C18" s="99">
        <v>200000</v>
      </c>
      <c r="D18" s="102"/>
      <c r="E18" s="172" t="s">
        <v>13</v>
      </c>
      <c r="F18" s="172" t="s">
        <v>13</v>
      </c>
      <c r="G18" s="97"/>
      <c r="H18" s="97"/>
    </row>
    <row r="19" spans="1:8" ht="62.25" customHeight="1" x14ac:dyDescent="0.55000000000000004">
      <c r="A19" s="97">
        <v>7</v>
      </c>
      <c r="B19" s="122" t="s">
        <v>88</v>
      </c>
      <c r="C19" s="99">
        <v>250000</v>
      </c>
      <c r="D19" s="168"/>
      <c r="E19" s="172" t="s">
        <v>13</v>
      </c>
      <c r="F19" s="172" t="s">
        <v>13</v>
      </c>
      <c r="G19" s="97"/>
      <c r="H19" s="169" t="s">
        <v>115</v>
      </c>
    </row>
    <row r="20" spans="1:8" s="105" customFormat="1" ht="20.25" x14ac:dyDescent="0.3">
      <c r="A20" s="212" t="s">
        <v>14</v>
      </c>
      <c r="B20" s="212"/>
      <c r="C20" s="103">
        <v>7</v>
      </c>
      <c r="D20" s="103">
        <v>5</v>
      </c>
      <c r="E20" s="104">
        <v>2</v>
      </c>
      <c r="F20" s="189">
        <v>7</v>
      </c>
      <c r="G20" s="104">
        <v>0</v>
      </c>
      <c r="H20" s="104"/>
    </row>
    <row r="21" spans="1:8" s="105" customFormat="1" ht="20.25" x14ac:dyDescent="0.3">
      <c r="A21" s="127"/>
      <c r="B21" s="128"/>
      <c r="C21" s="118"/>
      <c r="D21" s="118"/>
      <c r="E21" s="116"/>
      <c r="F21" s="176"/>
      <c r="G21" s="116"/>
    </row>
    <row r="22" spans="1:8" s="105" customFormat="1" ht="20.25" x14ac:dyDescent="0.3">
      <c r="A22" s="127"/>
      <c r="B22" s="128"/>
      <c r="C22" s="118"/>
      <c r="D22" s="118"/>
      <c r="E22" s="116"/>
      <c r="F22" s="176"/>
      <c r="G22" s="116"/>
    </row>
    <row r="23" spans="1:8" s="89" customFormat="1" ht="24" customHeight="1" x14ac:dyDescent="0.55000000000000004">
      <c r="A23" s="197" t="s">
        <v>0</v>
      </c>
      <c r="B23" s="199" t="s">
        <v>1</v>
      </c>
      <c r="C23" s="85" t="s">
        <v>2</v>
      </c>
      <c r="D23" s="88" t="s">
        <v>5</v>
      </c>
      <c r="E23" s="88" t="s">
        <v>10</v>
      </c>
      <c r="F23" s="205" t="s">
        <v>7</v>
      </c>
      <c r="G23" s="205"/>
      <c r="H23" s="195" t="s">
        <v>100</v>
      </c>
    </row>
    <row r="24" spans="1:8" s="89" customFormat="1" ht="30" customHeight="1" x14ac:dyDescent="0.55000000000000004">
      <c r="A24" s="198"/>
      <c r="B24" s="200"/>
      <c r="C24" s="86" t="s">
        <v>3</v>
      </c>
      <c r="D24" s="90" t="s">
        <v>6</v>
      </c>
      <c r="E24" s="91" t="s">
        <v>4</v>
      </c>
      <c r="F24" s="91" t="s">
        <v>8</v>
      </c>
      <c r="G24" s="91" t="s">
        <v>9</v>
      </c>
      <c r="H24" s="196"/>
    </row>
    <row r="25" spans="1:8" x14ac:dyDescent="0.55000000000000004">
      <c r="A25" s="119" t="s">
        <v>24</v>
      </c>
      <c r="B25" s="120"/>
      <c r="C25" s="120"/>
      <c r="D25" s="120"/>
      <c r="E25" s="120"/>
      <c r="F25" s="120"/>
      <c r="G25" s="120"/>
      <c r="H25" s="121"/>
    </row>
    <row r="26" spans="1:8" ht="65.25" customHeight="1" x14ac:dyDescent="0.55000000000000004">
      <c r="A26" s="92">
        <v>1</v>
      </c>
      <c r="B26" s="122" t="s">
        <v>89</v>
      </c>
      <c r="C26" s="94">
        <v>100000</v>
      </c>
      <c r="D26" s="171" t="s">
        <v>13</v>
      </c>
      <c r="E26" s="95"/>
      <c r="F26" s="171" t="s">
        <v>13</v>
      </c>
      <c r="G26" s="94"/>
      <c r="H26" s="178"/>
    </row>
    <row r="27" spans="1:8" x14ac:dyDescent="0.55000000000000004">
      <c r="A27" s="112"/>
      <c r="B27" s="113"/>
      <c r="C27" s="132"/>
      <c r="D27" s="102"/>
      <c r="E27" s="133"/>
      <c r="F27" s="179"/>
      <c r="G27" s="112"/>
      <c r="H27" s="112"/>
    </row>
    <row r="28" spans="1:8" s="137" customFormat="1" x14ac:dyDescent="0.55000000000000004">
      <c r="A28" s="212" t="s">
        <v>14</v>
      </c>
      <c r="B28" s="212"/>
      <c r="C28" s="103">
        <v>1</v>
      </c>
      <c r="D28" s="103">
        <v>1</v>
      </c>
      <c r="E28" s="104">
        <v>0</v>
      </c>
      <c r="F28" s="104">
        <v>1</v>
      </c>
      <c r="G28" s="104">
        <v>0</v>
      </c>
      <c r="H28" s="136"/>
    </row>
    <row r="29" spans="1:8" x14ac:dyDescent="0.55000000000000004">
      <c r="A29" s="116"/>
      <c r="B29" s="117"/>
      <c r="C29" s="118"/>
      <c r="D29" s="139"/>
      <c r="E29" s="140"/>
      <c r="F29" s="177"/>
      <c r="G29" s="141"/>
    </row>
    <row r="30" spans="1:8" s="89" customFormat="1" ht="24" customHeight="1" x14ac:dyDescent="0.55000000000000004">
      <c r="A30" s="197" t="s">
        <v>0</v>
      </c>
      <c r="B30" s="199" t="s">
        <v>1</v>
      </c>
      <c r="C30" s="85" t="s">
        <v>2</v>
      </c>
      <c r="D30" s="88" t="s">
        <v>5</v>
      </c>
      <c r="E30" s="88" t="s">
        <v>10</v>
      </c>
      <c r="F30" s="205" t="s">
        <v>7</v>
      </c>
      <c r="G30" s="205"/>
      <c r="H30" s="195" t="s">
        <v>100</v>
      </c>
    </row>
    <row r="31" spans="1:8" s="89" customFormat="1" ht="30" customHeight="1" x14ac:dyDescent="0.55000000000000004">
      <c r="A31" s="198"/>
      <c r="B31" s="200"/>
      <c r="C31" s="86" t="s">
        <v>3</v>
      </c>
      <c r="D31" s="90" t="s">
        <v>6</v>
      </c>
      <c r="E31" s="91" t="s">
        <v>4</v>
      </c>
      <c r="F31" s="91" t="s">
        <v>8</v>
      </c>
      <c r="G31" s="91" t="s">
        <v>9</v>
      </c>
      <c r="H31" s="196"/>
    </row>
    <row r="32" spans="1:8" ht="24" customHeight="1" x14ac:dyDescent="0.55000000000000004">
      <c r="A32" s="209" t="s">
        <v>62</v>
      </c>
      <c r="B32" s="210"/>
      <c r="C32" s="210"/>
      <c r="D32" s="210"/>
      <c r="E32" s="210"/>
      <c r="F32" s="210"/>
      <c r="G32" s="210"/>
      <c r="H32" s="211"/>
    </row>
    <row r="33" spans="1:8" ht="61.5" customHeight="1" x14ac:dyDescent="0.55000000000000004">
      <c r="A33" s="92">
        <v>1</v>
      </c>
      <c r="B33" s="122" t="s">
        <v>90</v>
      </c>
      <c r="C33" s="94">
        <v>40000</v>
      </c>
      <c r="D33" s="53" t="s">
        <v>13</v>
      </c>
      <c r="E33" s="180"/>
      <c r="F33" s="171" t="s">
        <v>13</v>
      </c>
      <c r="G33" s="92"/>
      <c r="H33" s="92"/>
    </row>
    <row r="34" spans="1:8" ht="60.75" x14ac:dyDescent="0.55000000000000004">
      <c r="A34" s="97">
        <v>2</v>
      </c>
      <c r="B34" s="98" t="s">
        <v>91</v>
      </c>
      <c r="C34" s="99">
        <v>10000</v>
      </c>
      <c r="D34" s="100" t="s">
        <v>13</v>
      </c>
      <c r="E34" s="125"/>
      <c r="F34" s="172" t="s">
        <v>13</v>
      </c>
      <c r="G34" s="97"/>
      <c r="H34" s="97"/>
    </row>
    <row r="35" spans="1:8" x14ac:dyDescent="0.55000000000000004">
      <c r="A35" s="97">
        <v>3</v>
      </c>
      <c r="B35" s="98" t="s">
        <v>92</v>
      </c>
      <c r="C35" s="99">
        <v>3000</v>
      </c>
      <c r="D35" s="100" t="s">
        <v>13</v>
      </c>
      <c r="E35" s="125"/>
      <c r="F35" s="172" t="s">
        <v>13</v>
      </c>
      <c r="G35" s="97"/>
      <c r="H35" s="97"/>
    </row>
    <row r="36" spans="1:8" x14ac:dyDescent="0.55000000000000004">
      <c r="A36" s="97"/>
      <c r="B36" s="98"/>
      <c r="C36" s="99"/>
      <c r="D36" s="100"/>
      <c r="E36" s="125"/>
      <c r="F36" s="172"/>
      <c r="G36" s="97"/>
      <c r="H36" s="97"/>
    </row>
    <row r="37" spans="1:8" s="126" customFormat="1" ht="20.25" x14ac:dyDescent="0.3">
      <c r="A37" s="212" t="s">
        <v>14</v>
      </c>
      <c r="B37" s="212"/>
      <c r="C37" s="103">
        <v>3</v>
      </c>
      <c r="D37" s="103">
        <v>3</v>
      </c>
      <c r="E37" s="104">
        <v>0</v>
      </c>
      <c r="F37" s="189">
        <v>3</v>
      </c>
      <c r="G37" s="104">
        <v>0</v>
      </c>
      <c r="H37" s="104"/>
    </row>
    <row r="38" spans="1:8" s="105" customFormat="1" ht="20.25" x14ac:dyDescent="0.3">
      <c r="A38" s="127"/>
      <c r="B38" s="128"/>
      <c r="C38" s="118"/>
      <c r="D38" s="118"/>
      <c r="E38" s="116"/>
      <c r="F38" s="176"/>
      <c r="G38" s="116"/>
    </row>
    <row r="39" spans="1:8" s="105" customFormat="1" ht="20.25" x14ac:dyDescent="0.3">
      <c r="A39" s="127"/>
      <c r="B39" s="128"/>
      <c r="C39" s="118"/>
      <c r="D39" s="118"/>
      <c r="E39" s="116"/>
      <c r="F39" s="176"/>
      <c r="G39" s="116"/>
    </row>
    <row r="40" spans="1:8" s="105" customFormat="1" ht="20.25" x14ac:dyDescent="0.3">
      <c r="A40" s="127"/>
      <c r="B40" s="128"/>
      <c r="C40" s="118"/>
      <c r="D40" s="118"/>
      <c r="E40" s="116"/>
      <c r="F40" s="176"/>
      <c r="G40" s="116"/>
    </row>
    <row r="41" spans="1:8" s="105" customFormat="1" ht="20.25" x14ac:dyDescent="0.3">
      <c r="A41" s="127"/>
      <c r="B41" s="128"/>
      <c r="C41" s="118"/>
      <c r="D41" s="118"/>
      <c r="E41" s="116"/>
      <c r="F41" s="176"/>
      <c r="G41" s="116"/>
    </row>
    <row r="42" spans="1:8" s="105" customFormat="1" ht="20.25" x14ac:dyDescent="0.3">
      <c r="A42" s="127"/>
      <c r="B42" s="128"/>
      <c r="C42" s="118"/>
      <c r="D42" s="118"/>
      <c r="E42" s="116"/>
      <c r="F42" s="176"/>
      <c r="G42" s="116"/>
    </row>
    <row r="43" spans="1:8" s="105" customFormat="1" ht="20.25" x14ac:dyDescent="0.3">
      <c r="A43" s="127"/>
      <c r="B43" s="128"/>
      <c r="C43" s="118"/>
      <c r="D43" s="118"/>
      <c r="E43" s="116"/>
      <c r="F43" s="176"/>
      <c r="G43" s="116"/>
    </row>
    <row r="44" spans="1:8" s="105" customFormat="1" ht="20.25" x14ac:dyDescent="0.3">
      <c r="A44" s="127"/>
      <c r="B44" s="128"/>
      <c r="C44" s="118"/>
      <c r="D44" s="118"/>
      <c r="E44" s="116"/>
      <c r="F44" s="176"/>
      <c r="G44" s="116"/>
    </row>
    <row r="45" spans="1:8" s="105" customFormat="1" ht="20.25" x14ac:dyDescent="0.3">
      <c r="A45" s="127"/>
      <c r="B45" s="128"/>
      <c r="C45" s="118"/>
      <c r="D45" s="118"/>
      <c r="E45" s="116"/>
      <c r="F45" s="176"/>
      <c r="G45" s="116"/>
    </row>
    <row r="46" spans="1:8" s="105" customFormat="1" ht="20.25" x14ac:dyDescent="0.3">
      <c r="A46" s="127"/>
      <c r="B46" s="128"/>
      <c r="C46" s="118"/>
      <c r="D46" s="118"/>
      <c r="E46" s="116"/>
      <c r="F46" s="176"/>
      <c r="G46" s="116"/>
    </row>
    <row r="47" spans="1:8" s="105" customFormat="1" ht="20.25" x14ac:dyDescent="0.3">
      <c r="A47" s="127"/>
      <c r="B47" s="128"/>
      <c r="C47" s="118"/>
      <c r="D47" s="118"/>
      <c r="E47" s="116"/>
      <c r="F47" s="176"/>
      <c r="G47" s="116"/>
    </row>
    <row r="48" spans="1:8" s="105" customFormat="1" ht="20.25" x14ac:dyDescent="0.3">
      <c r="A48" s="127"/>
      <c r="B48" s="128"/>
      <c r="C48" s="118"/>
      <c r="D48" s="118"/>
      <c r="E48" s="116"/>
      <c r="F48" s="176"/>
      <c r="G48" s="116"/>
    </row>
    <row r="49" spans="1:8" s="105" customFormat="1" ht="20.25" x14ac:dyDescent="0.3">
      <c r="A49" s="127"/>
      <c r="B49" s="128"/>
      <c r="C49" s="118"/>
      <c r="D49" s="118"/>
      <c r="E49" s="116"/>
      <c r="F49" s="176"/>
      <c r="G49" s="116"/>
    </row>
    <row r="50" spans="1:8" s="89" customFormat="1" ht="24" customHeight="1" x14ac:dyDescent="0.55000000000000004">
      <c r="A50" s="197" t="s">
        <v>0</v>
      </c>
      <c r="B50" s="199" t="s">
        <v>1</v>
      </c>
      <c r="C50" s="85" t="s">
        <v>2</v>
      </c>
      <c r="D50" s="88" t="s">
        <v>5</v>
      </c>
      <c r="E50" s="88" t="s">
        <v>10</v>
      </c>
      <c r="F50" s="205" t="s">
        <v>7</v>
      </c>
      <c r="G50" s="205"/>
      <c r="H50" s="195" t="s">
        <v>100</v>
      </c>
    </row>
    <row r="51" spans="1:8" s="89" customFormat="1" ht="30" customHeight="1" x14ac:dyDescent="0.55000000000000004">
      <c r="A51" s="198"/>
      <c r="B51" s="200"/>
      <c r="C51" s="86" t="s">
        <v>3</v>
      </c>
      <c r="D51" s="90" t="s">
        <v>6</v>
      </c>
      <c r="E51" s="91" t="s">
        <v>4</v>
      </c>
      <c r="F51" s="91" t="s">
        <v>8</v>
      </c>
      <c r="G51" s="91" t="s">
        <v>9</v>
      </c>
      <c r="H51" s="196"/>
    </row>
    <row r="52" spans="1:8" ht="26.25" customHeight="1" x14ac:dyDescent="0.55000000000000004">
      <c r="A52" s="209" t="s">
        <v>25</v>
      </c>
      <c r="B52" s="210"/>
      <c r="C52" s="210"/>
      <c r="D52" s="210"/>
      <c r="E52" s="210"/>
      <c r="F52" s="210"/>
      <c r="G52" s="210"/>
      <c r="H52" s="211"/>
    </row>
    <row r="53" spans="1:8" ht="45.75" customHeight="1" x14ac:dyDescent="0.55000000000000004">
      <c r="A53" s="152">
        <v>1</v>
      </c>
      <c r="B53" s="122" t="s">
        <v>93</v>
      </c>
      <c r="C53" s="153">
        <v>358700</v>
      </c>
      <c r="D53" s="53"/>
      <c r="E53" s="171" t="s">
        <v>13</v>
      </c>
      <c r="F53" s="171" t="s">
        <v>13</v>
      </c>
      <c r="G53" s="92"/>
      <c r="H53" s="92"/>
    </row>
    <row r="54" spans="1:8" ht="61.5" customHeight="1" x14ac:dyDescent="0.55000000000000004">
      <c r="A54" s="143">
        <v>2</v>
      </c>
      <c r="B54" s="98" t="s">
        <v>116</v>
      </c>
      <c r="C54" s="154">
        <v>411900</v>
      </c>
      <c r="D54" s="172" t="s">
        <v>13</v>
      </c>
      <c r="E54" s="172"/>
      <c r="F54" s="172" t="s">
        <v>13</v>
      </c>
      <c r="G54" s="99"/>
      <c r="H54" s="185" t="s">
        <v>115</v>
      </c>
    </row>
    <row r="55" spans="1:8" ht="45" customHeight="1" x14ac:dyDescent="0.55000000000000004">
      <c r="A55" s="143">
        <v>3</v>
      </c>
      <c r="B55" s="98" t="s">
        <v>94</v>
      </c>
      <c r="C55" s="154">
        <v>396000</v>
      </c>
      <c r="D55" s="172" t="s">
        <v>13</v>
      </c>
      <c r="E55" s="172"/>
      <c r="F55" s="172" t="s">
        <v>13</v>
      </c>
      <c r="G55" s="99"/>
      <c r="H55" s="99"/>
    </row>
    <row r="56" spans="1:8" ht="45" customHeight="1" x14ac:dyDescent="0.55000000000000004">
      <c r="A56" s="143">
        <v>4</v>
      </c>
      <c r="B56" s="98" t="s">
        <v>95</v>
      </c>
      <c r="C56" s="154">
        <v>60000</v>
      </c>
      <c r="D56" s="172" t="s">
        <v>13</v>
      </c>
      <c r="E56" s="125"/>
      <c r="F56" s="172" t="s">
        <v>13</v>
      </c>
      <c r="G56" s="97"/>
      <c r="H56" s="97"/>
    </row>
    <row r="57" spans="1:8" ht="60.75" customHeight="1" x14ac:dyDescent="0.55000000000000004">
      <c r="A57" s="97">
        <v>5</v>
      </c>
      <c r="B57" s="98" t="s">
        <v>96</v>
      </c>
      <c r="C57" s="99">
        <v>83700</v>
      </c>
      <c r="D57" s="172" t="s">
        <v>13</v>
      </c>
      <c r="E57" s="125"/>
      <c r="F57" s="172" t="s">
        <v>13</v>
      </c>
      <c r="G57" s="97"/>
      <c r="H57" s="97"/>
    </row>
    <row r="58" spans="1:8" x14ac:dyDescent="0.55000000000000004">
      <c r="A58" s="97"/>
      <c r="B58" s="98"/>
      <c r="C58" s="130"/>
      <c r="D58" s="147"/>
      <c r="E58" s="134"/>
      <c r="F58" s="181"/>
      <c r="G58" s="142"/>
      <c r="H58" s="142"/>
    </row>
    <row r="59" spans="1:8" s="105" customFormat="1" ht="20.25" x14ac:dyDescent="0.3">
      <c r="A59" s="212" t="s">
        <v>14</v>
      </c>
      <c r="B59" s="212"/>
      <c r="C59" s="103">
        <v>5</v>
      </c>
      <c r="D59" s="103">
        <v>4</v>
      </c>
      <c r="E59" s="104">
        <v>1</v>
      </c>
      <c r="F59" s="189">
        <v>5</v>
      </c>
      <c r="G59" s="104">
        <v>0</v>
      </c>
      <c r="H59" s="104"/>
    </row>
    <row r="60" spans="1:8" s="105" customFormat="1" ht="21" thickBot="1" x14ac:dyDescent="0.35">
      <c r="A60" s="215" t="s">
        <v>26</v>
      </c>
      <c r="B60" s="215"/>
      <c r="C60" s="190">
        <f>SUM(C8,C20,C28,C37,C59)</f>
        <v>17</v>
      </c>
      <c r="D60" s="190">
        <f>SUM(D8,D20,D28,D37,D59)</f>
        <v>14</v>
      </c>
      <c r="E60" s="190">
        <f>SUM(E8,E20,E28,E37,E59)</f>
        <v>3</v>
      </c>
      <c r="F60" s="190">
        <f>SUM(F8,F20,F28,F37,F59)</f>
        <v>17</v>
      </c>
      <c r="G60" s="191">
        <v>0</v>
      </c>
      <c r="H60" s="191"/>
    </row>
    <row r="61" spans="1:8" s="105" customFormat="1" ht="21" thickTop="1" x14ac:dyDescent="0.3">
      <c r="A61" s="127"/>
      <c r="B61" s="128"/>
      <c r="C61" s="118"/>
      <c r="D61" s="118"/>
      <c r="E61" s="118"/>
      <c r="F61" s="118"/>
      <c r="G61" s="116"/>
    </row>
    <row r="62" spans="1:8" s="105" customFormat="1" ht="20.25" x14ac:dyDescent="0.3">
      <c r="A62" s="127"/>
      <c r="B62" s="128"/>
      <c r="C62" s="118"/>
      <c r="D62" s="118"/>
      <c r="E62" s="118"/>
      <c r="F62" s="118"/>
      <c r="G62" s="116"/>
    </row>
    <row r="63" spans="1:8" s="105" customFormat="1" ht="20.25" x14ac:dyDescent="0.3">
      <c r="A63" s="127"/>
      <c r="B63" s="128"/>
      <c r="C63" s="118"/>
      <c r="D63" s="118"/>
      <c r="E63" s="118"/>
      <c r="F63" s="118"/>
      <c r="G63" s="116"/>
    </row>
    <row r="64" spans="1:8" s="105" customFormat="1" ht="20.25" x14ac:dyDescent="0.3">
      <c r="A64" s="127"/>
      <c r="B64" s="128"/>
      <c r="C64" s="118"/>
      <c r="D64" s="118"/>
      <c r="E64" s="118"/>
      <c r="F64" s="118"/>
      <c r="G64" s="116"/>
    </row>
    <row r="65" spans="1:8" s="105" customFormat="1" ht="20.25" x14ac:dyDescent="0.3">
      <c r="A65" s="127"/>
      <c r="B65" s="128"/>
      <c r="C65" s="118"/>
      <c r="D65" s="118"/>
      <c r="E65" s="118"/>
      <c r="F65" s="118"/>
      <c r="G65" s="116"/>
    </row>
    <row r="66" spans="1:8" s="105" customFormat="1" ht="20.25" x14ac:dyDescent="0.3">
      <c r="A66" s="127"/>
      <c r="B66" s="128"/>
      <c r="C66" s="118"/>
      <c r="D66" s="118"/>
      <c r="E66" s="118"/>
      <c r="F66" s="118"/>
      <c r="G66" s="116"/>
    </row>
    <row r="67" spans="1:8" s="105" customFormat="1" ht="20.25" x14ac:dyDescent="0.3">
      <c r="A67" s="127"/>
      <c r="B67" s="128"/>
      <c r="C67" s="118"/>
      <c r="D67" s="118"/>
      <c r="E67" s="118"/>
      <c r="F67" s="118"/>
      <c r="G67" s="116"/>
    </row>
    <row r="68" spans="1:8" s="105" customFormat="1" ht="20.25" x14ac:dyDescent="0.3">
      <c r="A68" s="127"/>
      <c r="B68" s="128"/>
      <c r="C68" s="118"/>
      <c r="D68" s="118"/>
      <c r="E68" s="118"/>
      <c r="F68" s="118"/>
      <c r="G68" s="116"/>
    </row>
    <row r="69" spans="1:8" s="105" customFormat="1" ht="20.25" x14ac:dyDescent="0.3">
      <c r="A69" s="127"/>
      <c r="B69" s="128"/>
      <c r="C69" s="118"/>
      <c r="D69" s="118"/>
      <c r="E69" s="118"/>
      <c r="F69" s="118"/>
      <c r="G69" s="116"/>
    </row>
    <row r="70" spans="1:8" s="105" customFormat="1" ht="20.25" x14ac:dyDescent="0.3">
      <c r="A70" s="127"/>
      <c r="B70" s="128"/>
      <c r="C70" s="118"/>
      <c r="D70" s="118"/>
      <c r="E70" s="118"/>
      <c r="F70" s="118"/>
      <c r="G70" s="116"/>
    </row>
    <row r="71" spans="1:8" s="105" customFormat="1" ht="20.25" x14ac:dyDescent="0.3">
      <c r="A71" s="127"/>
      <c r="B71" s="128"/>
      <c r="C71" s="118"/>
      <c r="D71" s="118"/>
      <c r="E71" s="118"/>
      <c r="F71" s="118"/>
      <c r="G71" s="116"/>
    </row>
    <row r="72" spans="1:8" s="105" customFormat="1" ht="20.25" x14ac:dyDescent="0.3">
      <c r="A72" s="127"/>
      <c r="B72" s="128"/>
      <c r="C72" s="118"/>
      <c r="D72" s="118"/>
      <c r="E72" s="118"/>
      <c r="F72" s="118"/>
      <c r="G72" s="116"/>
    </row>
    <row r="73" spans="1:8" s="105" customFormat="1" ht="20.25" x14ac:dyDescent="0.3">
      <c r="A73" s="127"/>
      <c r="B73" s="128"/>
      <c r="C73" s="118"/>
      <c r="D73" s="118"/>
      <c r="E73" s="118"/>
      <c r="F73" s="118"/>
      <c r="G73" s="116"/>
    </row>
    <row r="74" spans="1:8" s="105" customFormat="1" ht="20.25" x14ac:dyDescent="0.3">
      <c r="A74" s="127"/>
      <c r="B74" s="128"/>
      <c r="C74" s="118"/>
      <c r="D74" s="118"/>
      <c r="E74" s="118"/>
      <c r="F74" s="118"/>
      <c r="G74" s="116"/>
    </row>
    <row r="75" spans="1:8" s="105" customFormat="1" ht="20.25" x14ac:dyDescent="0.3">
      <c r="A75" s="127"/>
      <c r="B75" s="128"/>
      <c r="C75" s="118"/>
      <c r="D75" s="118"/>
      <c r="E75" s="118"/>
      <c r="F75" s="118"/>
      <c r="G75" s="116"/>
    </row>
    <row r="76" spans="1:8" s="105" customFormat="1" ht="20.25" x14ac:dyDescent="0.3">
      <c r="A76" s="127"/>
      <c r="B76" s="128"/>
      <c r="C76" s="118"/>
      <c r="D76" s="118"/>
      <c r="E76" s="118"/>
      <c r="F76" s="118"/>
      <c r="G76" s="116"/>
    </row>
    <row r="77" spans="1:8" s="105" customFormat="1" ht="20.25" x14ac:dyDescent="0.3">
      <c r="A77" s="127"/>
      <c r="B77" s="128"/>
      <c r="C77" s="118"/>
      <c r="D77" s="118"/>
      <c r="E77" s="118"/>
      <c r="F77" s="118"/>
      <c r="G77" s="116"/>
    </row>
    <row r="78" spans="1:8" s="87" customFormat="1" ht="20.25" x14ac:dyDescent="0.3">
      <c r="A78" s="213" t="s">
        <v>79</v>
      </c>
      <c r="B78" s="213"/>
      <c r="C78" s="213"/>
      <c r="D78" s="213"/>
      <c r="E78" s="213"/>
      <c r="F78" s="213"/>
      <c r="G78" s="213"/>
      <c r="H78" s="213"/>
    </row>
    <row r="79" spans="1:8" s="87" customFormat="1" ht="20.25" x14ac:dyDescent="0.3">
      <c r="A79" s="214" t="s">
        <v>69</v>
      </c>
      <c r="B79" s="214"/>
      <c r="C79" s="214"/>
      <c r="D79" s="214"/>
      <c r="E79" s="214"/>
      <c r="F79" s="214"/>
      <c r="G79" s="214"/>
      <c r="H79" s="214"/>
    </row>
    <row r="80" spans="1:8" s="89" customFormat="1" ht="24" customHeight="1" x14ac:dyDescent="0.55000000000000004">
      <c r="A80" s="197" t="s">
        <v>0</v>
      </c>
      <c r="B80" s="199" t="s">
        <v>1</v>
      </c>
      <c r="C80" s="85" t="s">
        <v>2</v>
      </c>
      <c r="D80" s="88" t="s">
        <v>5</v>
      </c>
      <c r="E80" s="88" t="s">
        <v>10</v>
      </c>
      <c r="F80" s="205" t="s">
        <v>7</v>
      </c>
      <c r="G80" s="205"/>
      <c r="H80" s="195" t="s">
        <v>100</v>
      </c>
    </row>
    <row r="81" spans="1:8" s="89" customFormat="1" ht="30" customHeight="1" x14ac:dyDescent="0.55000000000000004">
      <c r="A81" s="198"/>
      <c r="B81" s="200"/>
      <c r="C81" s="86" t="s">
        <v>3</v>
      </c>
      <c r="D81" s="90" t="s">
        <v>6</v>
      </c>
      <c r="E81" s="91" t="s">
        <v>4</v>
      </c>
      <c r="F81" s="91" t="s">
        <v>8</v>
      </c>
      <c r="G81" s="91" t="s">
        <v>9</v>
      </c>
      <c r="H81" s="196"/>
    </row>
    <row r="82" spans="1:8" s="87" customFormat="1" ht="45" customHeight="1" x14ac:dyDescent="0.3">
      <c r="A82" s="209" t="s">
        <v>23</v>
      </c>
      <c r="B82" s="210"/>
      <c r="C82" s="210"/>
      <c r="D82" s="210"/>
      <c r="E82" s="210"/>
      <c r="F82" s="210"/>
      <c r="G82" s="210"/>
      <c r="H82" s="211"/>
    </row>
    <row r="83" spans="1:8" x14ac:dyDescent="0.55000000000000004">
      <c r="A83" s="92">
        <v>1</v>
      </c>
      <c r="B83" s="93" t="s">
        <v>97</v>
      </c>
      <c r="C83" s="94">
        <v>10000</v>
      </c>
      <c r="D83" s="53"/>
      <c r="E83" s="171" t="s">
        <v>13</v>
      </c>
      <c r="F83" s="171" t="s">
        <v>13</v>
      </c>
      <c r="G83" s="92"/>
      <c r="H83" s="92"/>
    </row>
    <row r="84" spans="1:8" x14ac:dyDescent="0.55000000000000004">
      <c r="A84" s="97"/>
      <c r="B84" s="98"/>
      <c r="C84" s="99"/>
      <c r="D84" s="102"/>
      <c r="E84" s="101"/>
      <c r="F84" s="172"/>
      <c r="G84" s="97"/>
      <c r="H84" s="97"/>
    </row>
    <row r="85" spans="1:8" s="105" customFormat="1" ht="20.25" x14ac:dyDescent="0.3">
      <c r="A85" s="212" t="s">
        <v>14</v>
      </c>
      <c r="B85" s="212"/>
      <c r="C85" s="103">
        <v>1</v>
      </c>
      <c r="D85" s="103">
        <v>0</v>
      </c>
      <c r="E85" s="103">
        <v>1</v>
      </c>
      <c r="F85" s="173">
        <v>1</v>
      </c>
      <c r="G85" s="104">
        <v>0</v>
      </c>
      <c r="H85" s="104"/>
    </row>
    <row r="86" spans="1:8" x14ac:dyDescent="0.55000000000000004">
      <c r="A86" s="106"/>
      <c r="B86" s="107"/>
      <c r="C86" s="108"/>
      <c r="D86" s="109"/>
      <c r="E86" s="110"/>
      <c r="F86" s="174"/>
      <c r="G86" s="106"/>
    </row>
    <row r="87" spans="1:8" s="89" customFormat="1" ht="24" customHeight="1" x14ac:dyDescent="0.55000000000000004">
      <c r="A87" s="197" t="s">
        <v>0</v>
      </c>
      <c r="B87" s="199" t="s">
        <v>1</v>
      </c>
      <c r="C87" s="85" t="s">
        <v>2</v>
      </c>
      <c r="D87" s="88" t="s">
        <v>5</v>
      </c>
      <c r="E87" s="88" t="s">
        <v>10</v>
      </c>
      <c r="F87" s="205" t="s">
        <v>7</v>
      </c>
      <c r="G87" s="205"/>
      <c r="H87" s="195" t="s">
        <v>100</v>
      </c>
    </row>
    <row r="88" spans="1:8" s="89" customFormat="1" ht="30" customHeight="1" x14ac:dyDescent="0.55000000000000004">
      <c r="A88" s="198"/>
      <c r="B88" s="200"/>
      <c r="C88" s="86" t="s">
        <v>3</v>
      </c>
      <c r="D88" s="90" t="s">
        <v>6</v>
      </c>
      <c r="E88" s="91" t="s">
        <v>4</v>
      </c>
      <c r="F88" s="91" t="s">
        <v>8</v>
      </c>
      <c r="G88" s="91" t="s">
        <v>9</v>
      </c>
      <c r="H88" s="196"/>
    </row>
    <row r="89" spans="1:8" x14ac:dyDescent="0.55000000000000004">
      <c r="A89" s="216" t="s">
        <v>86</v>
      </c>
      <c r="B89" s="217"/>
      <c r="C89" s="217"/>
      <c r="D89" s="217"/>
      <c r="E89" s="217"/>
      <c r="F89" s="217"/>
      <c r="G89" s="217"/>
      <c r="H89" s="218"/>
    </row>
    <row r="90" spans="1:8" ht="43.5" customHeight="1" x14ac:dyDescent="0.55000000000000004">
      <c r="A90" s="92">
        <v>1</v>
      </c>
      <c r="B90" s="122" t="s">
        <v>98</v>
      </c>
      <c r="C90" s="94">
        <v>140000</v>
      </c>
      <c r="D90" s="171" t="s">
        <v>13</v>
      </c>
      <c r="E90" s="171"/>
      <c r="F90" s="171" t="s">
        <v>13</v>
      </c>
      <c r="G90" s="92"/>
      <c r="H90" s="92"/>
    </row>
    <row r="91" spans="1:8" x14ac:dyDescent="0.55000000000000004">
      <c r="A91" s="112"/>
      <c r="B91" s="113"/>
      <c r="C91" s="114"/>
      <c r="D91" s="115"/>
      <c r="E91" s="115"/>
      <c r="F91" s="175"/>
      <c r="G91" s="112"/>
      <c r="H91" s="112"/>
    </row>
    <row r="92" spans="1:8" s="126" customFormat="1" ht="20.25" x14ac:dyDescent="0.3">
      <c r="A92" s="212" t="s">
        <v>14</v>
      </c>
      <c r="B92" s="212"/>
      <c r="C92" s="103">
        <v>1</v>
      </c>
      <c r="D92" s="103">
        <v>1</v>
      </c>
      <c r="E92" s="104">
        <v>0</v>
      </c>
      <c r="F92" s="189">
        <v>1</v>
      </c>
      <c r="G92" s="104">
        <v>0</v>
      </c>
      <c r="H92" s="104"/>
    </row>
    <row r="93" spans="1:8" x14ac:dyDescent="0.55000000000000004">
      <c r="A93" s="116"/>
      <c r="B93" s="117"/>
      <c r="C93" s="118"/>
      <c r="D93" s="139"/>
      <c r="E93" s="140"/>
      <c r="F93" s="177"/>
      <c r="G93" s="141"/>
    </row>
    <row r="94" spans="1:8" s="89" customFormat="1" ht="24" customHeight="1" x14ac:dyDescent="0.55000000000000004">
      <c r="A94" s="197" t="s">
        <v>0</v>
      </c>
      <c r="B94" s="199" t="s">
        <v>1</v>
      </c>
      <c r="C94" s="85" t="s">
        <v>2</v>
      </c>
      <c r="D94" s="88" t="s">
        <v>5</v>
      </c>
      <c r="E94" s="88" t="s">
        <v>10</v>
      </c>
      <c r="F94" s="205" t="s">
        <v>7</v>
      </c>
      <c r="G94" s="205"/>
      <c r="H94" s="195" t="s">
        <v>100</v>
      </c>
    </row>
    <row r="95" spans="1:8" s="89" customFormat="1" ht="30" customHeight="1" x14ac:dyDescent="0.55000000000000004">
      <c r="A95" s="198"/>
      <c r="B95" s="200"/>
      <c r="C95" s="86" t="s">
        <v>3</v>
      </c>
      <c r="D95" s="90" t="s">
        <v>6</v>
      </c>
      <c r="E95" s="91" t="s">
        <v>4</v>
      </c>
      <c r="F95" s="91" t="s">
        <v>8</v>
      </c>
      <c r="G95" s="91" t="s">
        <v>9</v>
      </c>
      <c r="H95" s="196"/>
    </row>
    <row r="96" spans="1:8" ht="24" customHeight="1" x14ac:dyDescent="0.55000000000000004">
      <c r="A96" s="219" t="s">
        <v>62</v>
      </c>
      <c r="B96" s="220"/>
      <c r="C96" s="220"/>
      <c r="D96" s="220"/>
      <c r="E96" s="220"/>
      <c r="F96" s="220"/>
      <c r="G96" s="220"/>
      <c r="H96" s="221"/>
    </row>
    <row r="97" spans="1:8" ht="60.75" x14ac:dyDescent="0.55000000000000004">
      <c r="A97" s="92">
        <v>1</v>
      </c>
      <c r="B97" s="122" t="s">
        <v>99</v>
      </c>
      <c r="C97" s="94">
        <v>15000</v>
      </c>
      <c r="D97" s="53" t="s">
        <v>13</v>
      </c>
      <c r="E97" s="53"/>
      <c r="F97" s="171" t="s">
        <v>13</v>
      </c>
      <c r="G97" s="92"/>
      <c r="H97" s="92"/>
    </row>
    <row r="98" spans="1:8" x14ac:dyDescent="0.55000000000000004">
      <c r="A98" s="97"/>
      <c r="B98" s="98"/>
      <c r="C98" s="99"/>
      <c r="D98" s="100"/>
      <c r="E98" s="125"/>
      <c r="F98" s="172"/>
      <c r="G98" s="97"/>
      <c r="H98" s="97"/>
    </row>
    <row r="99" spans="1:8" s="126" customFormat="1" ht="20.25" x14ac:dyDescent="0.3">
      <c r="A99" s="212" t="s">
        <v>14</v>
      </c>
      <c r="B99" s="212"/>
      <c r="C99" s="103">
        <v>1</v>
      </c>
      <c r="D99" s="103">
        <v>1</v>
      </c>
      <c r="E99" s="104">
        <v>0</v>
      </c>
      <c r="F99" s="189">
        <v>1</v>
      </c>
      <c r="G99" s="104">
        <v>0</v>
      </c>
      <c r="H99" s="104"/>
    </row>
    <row r="100" spans="1:8" s="126" customFormat="1" ht="21" thickBot="1" x14ac:dyDescent="0.35">
      <c r="A100" s="215" t="s">
        <v>26</v>
      </c>
      <c r="B100" s="215"/>
      <c r="C100" s="190">
        <f>SUM(C85,C92,C99)</f>
        <v>3</v>
      </c>
      <c r="D100" s="190">
        <f t="shared" ref="D100:F100" si="0">SUM(D85,D92,D99)</f>
        <v>2</v>
      </c>
      <c r="E100" s="190">
        <f t="shared" si="0"/>
        <v>1</v>
      </c>
      <c r="F100" s="190">
        <f t="shared" si="0"/>
        <v>3</v>
      </c>
      <c r="G100" s="191">
        <v>0</v>
      </c>
      <c r="H100" s="191"/>
    </row>
    <row r="101" spans="1:8" ht="24.75" thickTop="1" x14ac:dyDescent="0.55000000000000004">
      <c r="B101" s="105"/>
      <c r="C101" s="105"/>
      <c r="D101" s="96"/>
      <c r="E101" s="96"/>
      <c r="F101" s="183"/>
      <c r="G101" s="96"/>
    </row>
    <row r="102" spans="1:8" x14ac:dyDescent="0.55000000000000004">
      <c r="B102" s="105"/>
      <c r="C102" s="105"/>
      <c r="D102" s="96"/>
      <c r="E102" s="96"/>
      <c r="F102" s="183"/>
      <c r="G102" s="96"/>
    </row>
    <row r="103" spans="1:8" x14ac:dyDescent="0.55000000000000004">
      <c r="B103" s="105"/>
      <c r="C103" s="105"/>
      <c r="D103" s="96"/>
      <c r="E103" s="96"/>
      <c r="F103" s="183"/>
      <c r="G103" s="96"/>
    </row>
    <row r="104" spans="1:8" x14ac:dyDescent="0.55000000000000004">
      <c r="B104" s="105"/>
      <c r="C104" s="105"/>
      <c r="D104" s="96"/>
      <c r="E104" s="96"/>
      <c r="F104" s="183"/>
      <c r="G104" s="96"/>
    </row>
    <row r="105" spans="1:8" x14ac:dyDescent="0.55000000000000004">
      <c r="B105" s="105"/>
      <c r="C105" s="105"/>
      <c r="D105" s="96"/>
      <c r="E105" s="96"/>
      <c r="F105" s="183"/>
      <c r="G105" s="96"/>
    </row>
    <row r="106" spans="1:8" x14ac:dyDescent="0.55000000000000004">
      <c r="B106" s="105"/>
      <c r="C106" s="105"/>
      <c r="D106" s="96"/>
      <c r="E106" s="96"/>
      <c r="F106" s="183"/>
      <c r="G106" s="96"/>
    </row>
  </sheetData>
  <mergeCells count="52">
    <mergeCell ref="H87:H88"/>
    <mergeCell ref="A89:H89"/>
    <mergeCell ref="H94:H95"/>
    <mergeCell ref="A96:H96"/>
    <mergeCell ref="H50:H51"/>
    <mergeCell ref="A52:H52"/>
    <mergeCell ref="H80:H81"/>
    <mergeCell ref="A82:H82"/>
    <mergeCell ref="A78:H78"/>
    <mergeCell ref="A79:H79"/>
    <mergeCell ref="A92:B92"/>
    <mergeCell ref="A85:B85"/>
    <mergeCell ref="A87:A88"/>
    <mergeCell ref="B87:B88"/>
    <mergeCell ref="F87:G87"/>
    <mergeCell ref="A60:B60"/>
    <mergeCell ref="A100:B100"/>
    <mergeCell ref="A94:A95"/>
    <mergeCell ref="B94:B95"/>
    <mergeCell ref="F94:G94"/>
    <mergeCell ref="A99:B99"/>
    <mergeCell ref="A80:A81"/>
    <mergeCell ref="B80:B81"/>
    <mergeCell ref="F80:G80"/>
    <mergeCell ref="A1:G1"/>
    <mergeCell ref="A2:G2"/>
    <mergeCell ref="A3:A4"/>
    <mergeCell ref="B3:B4"/>
    <mergeCell ref="F3:G3"/>
    <mergeCell ref="A50:A51"/>
    <mergeCell ref="B50:B51"/>
    <mergeCell ref="F50:G50"/>
    <mergeCell ref="A59:B59"/>
    <mergeCell ref="A37:B37"/>
    <mergeCell ref="A8:B8"/>
    <mergeCell ref="A10:A11"/>
    <mergeCell ref="B10:B11"/>
    <mergeCell ref="H30:H31"/>
    <mergeCell ref="A32:H32"/>
    <mergeCell ref="H23:H24"/>
    <mergeCell ref="H10:H11"/>
    <mergeCell ref="H3:H4"/>
    <mergeCell ref="A5:H5"/>
    <mergeCell ref="A28:B28"/>
    <mergeCell ref="A30:A31"/>
    <mergeCell ref="B30:B31"/>
    <mergeCell ref="F30:G30"/>
    <mergeCell ref="F10:G10"/>
    <mergeCell ref="F23:G23"/>
    <mergeCell ref="A20:B20"/>
    <mergeCell ref="A23:A24"/>
    <mergeCell ref="B23:B24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topLeftCell="A97" zoomScale="120" zoomScaleNormal="120" workbookViewId="0">
      <selection activeCell="D6" sqref="D6"/>
    </sheetView>
  </sheetViews>
  <sheetFormatPr defaultColWidth="9.140625" defaultRowHeight="24" x14ac:dyDescent="0.55000000000000004"/>
  <cols>
    <col min="1" max="1" width="4" style="156" customWidth="1"/>
    <col min="2" max="2" width="23" style="111" customWidth="1"/>
    <col min="3" max="3" width="11.5703125" style="156" customWidth="1"/>
    <col min="4" max="6" width="9" style="159" customWidth="1"/>
    <col min="7" max="7" width="9" style="156" customWidth="1"/>
    <col min="8" max="8" width="9" style="96" customWidth="1"/>
    <col min="9" max="9" width="9.140625" style="96"/>
    <col min="10" max="10" width="16.85546875" style="96" customWidth="1"/>
    <col min="11" max="16384" width="9.140625" style="96"/>
  </cols>
  <sheetData>
    <row r="1" spans="1:8" s="87" customFormat="1" ht="29.25" customHeight="1" x14ac:dyDescent="0.3">
      <c r="A1" s="213" t="s">
        <v>30</v>
      </c>
      <c r="B1" s="213"/>
      <c r="C1" s="213"/>
      <c r="D1" s="213"/>
      <c r="E1" s="213"/>
      <c r="F1" s="213"/>
      <c r="G1" s="213"/>
    </row>
    <row r="2" spans="1:8" s="87" customFormat="1" ht="29.25" customHeight="1" x14ac:dyDescent="0.3">
      <c r="A2" s="214" t="s">
        <v>68</v>
      </c>
      <c r="B2" s="214"/>
      <c r="C2" s="214"/>
      <c r="D2" s="214"/>
      <c r="E2" s="214"/>
      <c r="F2" s="214"/>
      <c r="G2" s="214"/>
    </row>
    <row r="3" spans="1:8" s="89" customFormat="1" ht="24" customHeight="1" x14ac:dyDescent="0.55000000000000004">
      <c r="A3" s="197" t="s">
        <v>0</v>
      </c>
      <c r="B3" s="199" t="s">
        <v>1</v>
      </c>
      <c r="C3" s="85" t="s">
        <v>2</v>
      </c>
      <c r="D3" s="88" t="s">
        <v>5</v>
      </c>
      <c r="E3" s="88" t="s">
        <v>10</v>
      </c>
      <c r="F3" s="205" t="s">
        <v>7</v>
      </c>
      <c r="G3" s="205"/>
      <c r="H3" s="195" t="s">
        <v>100</v>
      </c>
    </row>
    <row r="4" spans="1:8" s="89" customFormat="1" ht="30" customHeight="1" x14ac:dyDescent="0.55000000000000004">
      <c r="A4" s="198"/>
      <c r="B4" s="200"/>
      <c r="C4" s="86" t="s">
        <v>3</v>
      </c>
      <c r="D4" s="90" t="s">
        <v>6</v>
      </c>
      <c r="E4" s="91" t="s">
        <v>4</v>
      </c>
      <c r="F4" s="91" t="s">
        <v>8</v>
      </c>
      <c r="G4" s="91" t="s">
        <v>9</v>
      </c>
      <c r="H4" s="196"/>
    </row>
    <row r="5" spans="1:8" s="87" customFormat="1" ht="48.75" customHeight="1" x14ac:dyDescent="0.3">
      <c r="A5" s="209" t="s">
        <v>23</v>
      </c>
      <c r="B5" s="210"/>
      <c r="C5" s="210"/>
      <c r="D5" s="210"/>
      <c r="E5" s="210"/>
      <c r="F5" s="210"/>
      <c r="G5" s="210"/>
      <c r="H5" s="211"/>
    </row>
    <row r="6" spans="1:8" ht="40.5" x14ac:dyDescent="0.55000000000000004">
      <c r="A6" s="92">
        <v>1</v>
      </c>
      <c r="B6" s="93" t="s">
        <v>31</v>
      </c>
      <c r="C6" s="94">
        <v>30000</v>
      </c>
      <c r="D6" s="95" t="s">
        <v>13</v>
      </c>
      <c r="E6" s="95"/>
      <c r="F6" s="53" t="s">
        <v>13</v>
      </c>
      <c r="G6" s="92"/>
      <c r="H6" s="92"/>
    </row>
    <row r="7" spans="1:8" ht="45" customHeight="1" x14ac:dyDescent="0.55000000000000004">
      <c r="A7" s="97">
        <v>2</v>
      </c>
      <c r="B7" s="98" t="s">
        <v>32</v>
      </c>
      <c r="C7" s="99">
        <v>100000</v>
      </c>
      <c r="D7" s="100" t="s">
        <v>13</v>
      </c>
      <c r="E7" s="100"/>
      <c r="F7" s="100" t="s">
        <v>13</v>
      </c>
      <c r="G7" s="97"/>
      <c r="H7" s="97"/>
    </row>
    <row r="8" spans="1:8" ht="63.75" customHeight="1" x14ac:dyDescent="0.55000000000000004">
      <c r="A8" s="97">
        <v>3</v>
      </c>
      <c r="B8" s="98" t="s">
        <v>33</v>
      </c>
      <c r="C8" s="99">
        <v>100000</v>
      </c>
      <c r="D8" s="101"/>
      <c r="E8" s="100" t="s">
        <v>13</v>
      </c>
      <c r="F8" s="100"/>
      <c r="G8" s="97"/>
      <c r="H8" s="97"/>
    </row>
    <row r="9" spans="1:8" ht="45" customHeight="1" x14ac:dyDescent="0.55000000000000004">
      <c r="A9" s="97">
        <v>4</v>
      </c>
      <c r="B9" s="98" t="s">
        <v>34</v>
      </c>
      <c r="C9" s="99">
        <v>100000</v>
      </c>
      <c r="D9" s="100" t="s">
        <v>13</v>
      </c>
      <c r="E9" s="100"/>
      <c r="F9" s="100" t="s">
        <v>13</v>
      </c>
      <c r="G9" s="97"/>
      <c r="H9" s="97"/>
    </row>
    <row r="10" spans="1:8" x14ac:dyDescent="0.55000000000000004">
      <c r="A10" s="97"/>
      <c r="B10" s="98"/>
      <c r="C10" s="99"/>
      <c r="D10" s="102"/>
      <c r="E10" s="101"/>
      <c r="F10" s="100"/>
      <c r="G10" s="97"/>
      <c r="H10" s="97"/>
    </row>
    <row r="11" spans="1:8" s="105" customFormat="1" ht="24.75" customHeight="1" x14ac:dyDescent="0.3">
      <c r="A11" s="212" t="s">
        <v>14</v>
      </c>
      <c r="B11" s="212"/>
      <c r="C11" s="103">
        <v>4</v>
      </c>
      <c r="D11" s="103">
        <v>3</v>
      </c>
      <c r="E11" s="103">
        <v>1</v>
      </c>
      <c r="F11" s="103">
        <v>3</v>
      </c>
      <c r="G11" s="104"/>
      <c r="H11" s="104"/>
    </row>
    <row r="12" spans="1:8" ht="13.5" customHeight="1" x14ac:dyDescent="0.55000000000000004">
      <c r="A12" s="106"/>
      <c r="B12" s="107"/>
      <c r="C12" s="108"/>
      <c r="D12" s="109"/>
      <c r="E12" s="110"/>
      <c r="F12" s="109"/>
      <c r="G12" s="106"/>
    </row>
    <row r="13" spans="1:8" s="89" customFormat="1" ht="24" customHeight="1" x14ac:dyDescent="0.55000000000000004">
      <c r="A13" s="197" t="s">
        <v>0</v>
      </c>
      <c r="B13" s="199" t="s">
        <v>1</v>
      </c>
      <c r="C13" s="85" t="s">
        <v>2</v>
      </c>
      <c r="D13" s="88" t="s">
        <v>5</v>
      </c>
      <c r="E13" s="88" t="s">
        <v>10</v>
      </c>
      <c r="F13" s="205" t="s">
        <v>7</v>
      </c>
      <c r="G13" s="205"/>
      <c r="H13" s="195" t="s">
        <v>100</v>
      </c>
    </row>
    <row r="14" spans="1:8" s="89" customFormat="1" ht="30" customHeight="1" x14ac:dyDescent="0.55000000000000004">
      <c r="A14" s="198"/>
      <c r="B14" s="200"/>
      <c r="C14" s="86" t="s">
        <v>3</v>
      </c>
      <c r="D14" s="90" t="s">
        <v>6</v>
      </c>
      <c r="E14" s="91" t="s">
        <v>4</v>
      </c>
      <c r="F14" s="91" t="s">
        <v>8</v>
      </c>
      <c r="G14" s="91" t="s">
        <v>9</v>
      </c>
      <c r="H14" s="196"/>
    </row>
    <row r="15" spans="1:8" x14ac:dyDescent="0.55000000000000004">
      <c r="A15" s="222" t="s">
        <v>86</v>
      </c>
      <c r="B15" s="223"/>
      <c r="C15" s="223"/>
      <c r="D15" s="223"/>
      <c r="E15" s="223"/>
      <c r="F15" s="223"/>
      <c r="G15" s="223"/>
      <c r="H15" s="224"/>
    </row>
    <row r="16" spans="1:8" ht="45" customHeight="1" x14ac:dyDescent="0.55000000000000004">
      <c r="A16" s="92">
        <v>1</v>
      </c>
      <c r="B16" s="111" t="s">
        <v>35</v>
      </c>
      <c r="C16" s="94">
        <v>40000</v>
      </c>
      <c r="D16" s="53" t="s">
        <v>13</v>
      </c>
      <c r="E16" s="53"/>
      <c r="F16" s="53" t="s">
        <v>13</v>
      </c>
      <c r="G16" s="92"/>
      <c r="H16" s="92"/>
    </row>
    <row r="17" spans="1:8" ht="45" customHeight="1" x14ac:dyDescent="0.55000000000000004">
      <c r="A17" s="97">
        <v>2</v>
      </c>
      <c r="B17" s="98" t="s">
        <v>36</v>
      </c>
      <c r="C17" s="99">
        <v>40000</v>
      </c>
      <c r="D17" s="100" t="s">
        <v>13</v>
      </c>
      <c r="E17" s="100"/>
      <c r="F17" s="100" t="s">
        <v>13</v>
      </c>
      <c r="G17" s="97"/>
      <c r="H17" s="97"/>
    </row>
    <row r="18" spans="1:8" ht="23.25" customHeight="1" x14ac:dyDescent="0.55000000000000004">
      <c r="A18" s="97">
        <v>3</v>
      </c>
      <c r="B18" s="98" t="s">
        <v>37</v>
      </c>
      <c r="C18" s="99">
        <v>20000</v>
      </c>
      <c r="D18" s="102"/>
      <c r="E18" s="100" t="s">
        <v>13</v>
      </c>
      <c r="F18" s="100" t="s">
        <v>13</v>
      </c>
      <c r="G18" s="97"/>
      <c r="H18" s="97"/>
    </row>
    <row r="19" spans="1:8" ht="45.75" customHeight="1" x14ac:dyDescent="0.55000000000000004">
      <c r="A19" s="97">
        <v>4</v>
      </c>
      <c r="B19" s="98" t="s">
        <v>38</v>
      </c>
      <c r="C19" s="99">
        <v>10000</v>
      </c>
      <c r="D19" s="100" t="s">
        <v>13</v>
      </c>
      <c r="E19" s="100"/>
      <c r="F19" s="100" t="s">
        <v>13</v>
      </c>
      <c r="G19" s="97"/>
      <c r="H19" s="97"/>
    </row>
    <row r="20" spans="1:8" ht="45" customHeight="1" x14ac:dyDescent="0.55000000000000004">
      <c r="A20" s="97">
        <v>5</v>
      </c>
      <c r="B20" s="98" t="s">
        <v>39</v>
      </c>
      <c r="C20" s="99">
        <v>40000</v>
      </c>
      <c r="D20" s="100" t="s">
        <v>13</v>
      </c>
      <c r="E20" s="100"/>
      <c r="F20" s="100" t="s">
        <v>13</v>
      </c>
      <c r="G20" s="97"/>
      <c r="H20" s="97"/>
    </row>
    <row r="21" spans="1:8" ht="64.5" customHeight="1" x14ac:dyDescent="0.55000000000000004">
      <c r="A21" s="97">
        <v>6</v>
      </c>
      <c r="B21" s="98" t="s">
        <v>40</v>
      </c>
      <c r="C21" s="99">
        <v>20000</v>
      </c>
      <c r="D21" s="100" t="s">
        <v>13</v>
      </c>
      <c r="E21" s="100"/>
      <c r="F21" s="100" t="s">
        <v>13</v>
      </c>
      <c r="G21" s="97"/>
      <c r="H21" s="97"/>
    </row>
    <row r="22" spans="1:8" ht="64.5" customHeight="1" x14ac:dyDescent="0.55000000000000004">
      <c r="A22" s="97">
        <v>7</v>
      </c>
      <c r="B22" s="98" t="s">
        <v>41</v>
      </c>
      <c r="C22" s="99">
        <v>10000</v>
      </c>
      <c r="D22" s="100" t="s">
        <v>13</v>
      </c>
      <c r="E22" s="100"/>
      <c r="F22" s="100" t="s">
        <v>13</v>
      </c>
      <c r="G22" s="97"/>
      <c r="H22" s="97"/>
    </row>
    <row r="23" spans="1:8" s="89" customFormat="1" ht="24" customHeight="1" x14ac:dyDescent="0.55000000000000004">
      <c r="A23" s="197" t="s">
        <v>0</v>
      </c>
      <c r="B23" s="199" t="s">
        <v>1</v>
      </c>
      <c r="C23" s="85" t="s">
        <v>2</v>
      </c>
      <c r="D23" s="88" t="s">
        <v>5</v>
      </c>
      <c r="E23" s="88" t="s">
        <v>10</v>
      </c>
      <c r="F23" s="205" t="s">
        <v>7</v>
      </c>
      <c r="G23" s="205"/>
      <c r="H23" s="195" t="s">
        <v>100</v>
      </c>
    </row>
    <row r="24" spans="1:8" s="89" customFormat="1" ht="30" customHeight="1" x14ac:dyDescent="0.55000000000000004">
      <c r="A24" s="198"/>
      <c r="B24" s="200"/>
      <c r="C24" s="86" t="s">
        <v>3</v>
      </c>
      <c r="D24" s="90" t="s">
        <v>6</v>
      </c>
      <c r="E24" s="91" t="s">
        <v>4</v>
      </c>
      <c r="F24" s="91" t="s">
        <v>8</v>
      </c>
      <c r="G24" s="91" t="s">
        <v>9</v>
      </c>
      <c r="H24" s="196"/>
    </row>
    <row r="25" spans="1:8" x14ac:dyDescent="0.55000000000000004">
      <c r="A25" s="119" t="s">
        <v>86</v>
      </c>
      <c r="B25" s="120"/>
      <c r="C25" s="120"/>
      <c r="D25" s="120"/>
      <c r="E25" s="120"/>
      <c r="F25" s="120"/>
      <c r="G25" s="120"/>
      <c r="H25" s="121"/>
    </row>
    <row r="26" spans="1:8" ht="45" customHeight="1" x14ac:dyDescent="0.55000000000000004">
      <c r="A26" s="97">
        <v>8</v>
      </c>
      <c r="B26" s="98" t="s">
        <v>42</v>
      </c>
      <c r="C26" s="99">
        <v>50000</v>
      </c>
      <c r="D26" s="100" t="s">
        <v>13</v>
      </c>
      <c r="E26" s="100"/>
      <c r="F26" s="100" t="s">
        <v>13</v>
      </c>
      <c r="G26" s="97"/>
      <c r="H26" s="97"/>
    </row>
    <row r="27" spans="1:8" ht="23.25" customHeight="1" x14ac:dyDescent="0.55000000000000004">
      <c r="A27" s="97">
        <v>9</v>
      </c>
      <c r="B27" s="98" t="s">
        <v>43</v>
      </c>
      <c r="C27" s="99">
        <v>30000</v>
      </c>
      <c r="D27" s="102"/>
      <c r="E27" s="100" t="s">
        <v>13</v>
      </c>
      <c r="F27" s="100" t="s">
        <v>13</v>
      </c>
      <c r="G27" s="97"/>
      <c r="H27" s="97"/>
    </row>
    <row r="28" spans="1:8" ht="23.25" customHeight="1" x14ac:dyDescent="0.55000000000000004">
      <c r="A28" s="97">
        <v>10</v>
      </c>
      <c r="B28" s="98" t="s">
        <v>44</v>
      </c>
      <c r="C28" s="124">
        <v>4000000</v>
      </c>
      <c r="D28" s="102" t="s">
        <v>13</v>
      </c>
      <c r="E28" s="101"/>
      <c r="F28" s="102"/>
      <c r="G28" s="97"/>
      <c r="H28" s="97"/>
    </row>
    <row r="29" spans="1:8" ht="23.25" customHeight="1" x14ac:dyDescent="0.55000000000000004">
      <c r="A29" s="92">
        <v>11</v>
      </c>
      <c r="B29" s="122" t="s">
        <v>16</v>
      </c>
      <c r="C29" s="184">
        <v>820000</v>
      </c>
      <c r="D29" s="53" t="s">
        <v>13</v>
      </c>
      <c r="E29" s="95"/>
      <c r="F29" s="53" t="s">
        <v>13</v>
      </c>
      <c r="G29" s="92"/>
      <c r="H29" s="92"/>
    </row>
    <row r="30" spans="1:8" ht="40.5" x14ac:dyDescent="0.55000000000000004">
      <c r="A30" s="92">
        <v>12</v>
      </c>
      <c r="B30" s="122" t="s">
        <v>17</v>
      </c>
      <c r="C30" s="94">
        <v>80000</v>
      </c>
      <c r="D30" s="53" t="s">
        <v>13</v>
      </c>
      <c r="E30" s="123"/>
      <c r="F30" s="53" t="s">
        <v>13</v>
      </c>
      <c r="G30" s="92"/>
      <c r="H30" s="92"/>
    </row>
    <row r="31" spans="1:8" ht="45" customHeight="1" x14ac:dyDescent="0.55000000000000004">
      <c r="A31" s="97">
        <v>13</v>
      </c>
      <c r="B31" s="98" t="s">
        <v>45</v>
      </c>
      <c r="C31" s="124">
        <v>120000</v>
      </c>
      <c r="D31" s="100" t="s">
        <v>13</v>
      </c>
      <c r="E31" s="101"/>
      <c r="F31" s="100" t="s">
        <v>13</v>
      </c>
      <c r="G31" s="97"/>
      <c r="H31" s="97"/>
    </row>
    <row r="32" spans="1:8" ht="23.25" customHeight="1" x14ac:dyDescent="0.55000000000000004">
      <c r="A32" s="97">
        <v>14</v>
      </c>
      <c r="B32" s="98" t="s">
        <v>46</v>
      </c>
      <c r="C32" s="94">
        <v>20000</v>
      </c>
      <c r="D32" s="102"/>
      <c r="E32" s="100" t="s">
        <v>13</v>
      </c>
      <c r="F32" s="100" t="s">
        <v>13</v>
      </c>
      <c r="G32" s="97"/>
      <c r="H32" s="97"/>
    </row>
    <row r="33" spans="1:8" ht="23.25" customHeight="1" x14ac:dyDescent="0.55000000000000004">
      <c r="A33" s="97">
        <v>15</v>
      </c>
      <c r="B33" s="98" t="s">
        <v>47</v>
      </c>
      <c r="C33" s="99">
        <v>35000</v>
      </c>
      <c r="D33" s="102"/>
      <c r="E33" s="100" t="s">
        <v>13</v>
      </c>
      <c r="F33" s="100"/>
      <c r="G33" s="92"/>
      <c r="H33" s="92"/>
    </row>
    <row r="34" spans="1:8" ht="45" customHeight="1" x14ac:dyDescent="0.55000000000000004">
      <c r="A34" s="97">
        <v>16</v>
      </c>
      <c r="B34" s="98" t="s">
        <v>48</v>
      </c>
      <c r="C34" s="99">
        <v>30000</v>
      </c>
      <c r="D34" s="100" t="s">
        <v>13</v>
      </c>
      <c r="E34" s="125"/>
      <c r="F34" s="102" t="s">
        <v>13</v>
      </c>
      <c r="G34" s="97"/>
      <c r="H34" s="97"/>
    </row>
    <row r="35" spans="1:8" ht="45" customHeight="1" x14ac:dyDescent="0.55000000000000004">
      <c r="A35" s="97">
        <v>17</v>
      </c>
      <c r="B35" s="98" t="s">
        <v>49</v>
      </c>
      <c r="C35" s="99">
        <v>20000</v>
      </c>
      <c r="D35" s="102"/>
      <c r="E35" s="102" t="s">
        <v>13</v>
      </c>
      <c r="F35" s="102" t="s">
        <v>13</v>
      </c>
      <c r="G35" s="97"/>
      <c r="H35" s="97"/>
    </row>
    <row r="36" spans="1:8" ht="45" customHeight="1" x14ac:dyDescent="0.55000000000000004">
      <c r="A36" s="97">
        <v>18</v>
      </c>
      <c r="B36" s="98" t="s">
        <v>50</v>
      </c>
      <c r="C36" s="99">
        <v>80000</v>
      </c>
      <c r="D36" s="100" t="s">
        <v>13</v>
      </c>
      <c r="E36" s="102"/>
      <c r="F36" s="100" t="s">
        <v>13</v>
      </c>
      <c r="G36" s="97"/>
      <c r="H36" s="97"/>
    </row>
    <row r="37" spans="1:8" ht="54" customHeight="1" x14ac:dyDescent="0.55000000000000004">
      <c r="A37" s="97">
        <v>19</v>
      </c>
      <c r="B37" s="98" t="s">
        <v>51</v>
      </c>
      <c r="C37" s="99">
        <v>20000</v>
      </c>
      <c r="D37" s="100" t="s">
        <v>13</v>
      </c>
      <c r="E37" s="100"/>
      <c r="F37" s="100" t="s">
        <v>13</v>
      </c>
      <c r="G37" s="97"/>
      <c r="H37" s="192"/>
    </row>
    <row r="38" spans="1:8" ht="45" customHeight="1" x14ac:dyDescent="0.55000000000000004">
      <c r="A38" s="97">
        <v>20</v>
      </c>
      <c r="B38" s="98" t="s">
        <v>105</v>
      </c>
      <c r="C38" s="99">
        <v>37020</v>
      </c>
      <c r="D38" s="100" t="s">
        <v>13</v>
      </c>
      <c r="E38" s="102"/>
      <c r="F38" s="100" t="s">
        <v>13</v>
      </c>
      <c r="G38" s="97"/>
      <c r="H38" s="169" t="s">
        <v>106</v>
      </c>
    </row>
    <row r="39" spans="1:8" ht="45" customHeight="1" x14ac:dyDescent="0.55000000000000004">
      <c r="A39" s="97">
        <v>21</v>
      </c>
      <c r="B39" s="98" t="s">
        <v>52</v>
      </c>
      <c r="C39" s="99">
        <v>30000</v>
      </c>
      <c r="D39" s="100" t="s">
        <v>13</v>
      </c>
      <c r="E39" s="102"/>
      <c r="F39" s="100" t="s">
        <v>13</v>
      </c>
      <c r="G39" s="97"/>
      <c r="H39" s="97"/>
    </row>
    <row r="40" spans="1:8" ht="45" customHeight="1" x14ac:dyDescent="0.55000000000000004">
      <c r="A40" s="97">
        <v>22</v>
      </c>
      <c r="B40" s="98" t="s">
        <v>107</v>
      </c>
      <c r="C40" s="99">
        <v>40000</v>
      </c>
      <c r="D40" s="100" t="s">
        <v>13</v>
      </c>
      <c r="E40" s="100"/>
      <c r="F40" s="100" t="s">
        <v>13</v>
      </c>
      <c r="G40" s="97"/>
      <c r="H40" s="169" t="s">
        <v>106</v>
      </c>
    </row>
    <row r="41" spans="1:8" ht="64.5" customHeight="1" x14ac:dyDescent="0.55000000000000004">
      <c r="A41" s="97">
        <v>23</v>
      </c>
      <c r="B41" s="98" t="s">
        <v>108</v>
      </c>
      <c r="C41" s="99">
        <v>300000</v>
      </c>
      <c r="D41" s="100" t="s">
        <v>13</v>
      </c>
      <c r="E41" s="102"/>
      <c r="F41" s="100" t="s">
        <v>13</v>
      </c>
      <c r="G41" s="97"/>
      <c r="H41" s="169" t="s">
        <v>106</v>
      </c>
    </row>
    <row r="42" spans="1:8" x14ac:dyDescent="0.55000000000000004">
      <c r="A42" s="97"/>
      <c r="B42" s="98"/>
      <c r="C42" s="99"/>
      <c r="D42" s="102"/>
      <c r="E42" s="102"/>
      <c r="F42" s="102"/>
      <c r="G42" s="97"/>
      <c r="H42" s="97"/>
    </row>
    <row r="43" spans="1:8" s="126" customFormat="1" ht="20.25" x14ac:dyDescent="0.3">
      <c r="A43" s="212" t="s">
        <v>14</v>
      </c>
      <c r="B43" s="212"/>
      <c r="C43" s="103">
        <v>23</v>
      </c>
      <c r="D43" s="103">
        <v>18</v>
      </c>
      <c r="E43" s="104">
        <v>5</v>
      </c>
      <c r="F43" s="104">
        <v>21</v>
      </c>
      <c r="G43" s="104"/>
      <c r="H43" s="104"/>
    </row>
    <row r="44" spans="1:8" s="126" customFormat="1" ht="20.25" x14ac:dyDescent="0.3">
      <c r="A44" s="127"/>
      <c r="B44" s="128"/>
      <c r="C44" s="129"/>
      <c r="D44" s="129"/>
      <c r="E44" s="127"/>
      <c r="F44" s="127"/>
      <c r="G44" s="127"/>
    </row>
    <row r="45" spans="1:8" s="126" customFormat="1" ht="20.25" x14ac:dyDescent="0.3">
      <c r="A45" s="127"/>
      <c r="B45" s="128"/>
      <c r="C45" s="129"/>
      <c r="D45" s="129"/>
      <c r="E45" s="127"/>
      <c r="F45" s="127"/>
      <c r="G45" s="127"/>
    </row>
    <row r="46" spans="1:8" s="126" customFormat="1" ht="20.25" x14ac:dyDescent="0.3">
      <c r="A46" s="127"/>
      <c r="B46" s="128"/>
      <c r="C46" s="129"/>
      <c r="D46" s="129"/>
      <c r="E46" s="127"/>
      <c r="F46" s="127"/>
      <c r="G46" s="127"/>
    </row>
    <row r="47" spans="1:8" s="126" customFormat="1" ht="20.25" x14ac:dyDescent="0.3">
      <c r="A47" s="127"/>
      <c r="B47" s="128"/>
      <c r="C47" s="129"/>
      <c r="D47" s="129"/>
      <c r="E47" s="127"/>
      <c r="F47" s="127"/>
      <c r="G47" s="127"/>
    </row>
    <row r="48" spans="1:8" s="89" customFormat="1" ht="24" customHeight="1" x14ac:dyDescent="0.55000000000000004">
      <c r="A48" s="197" t="s">
        <v>0</v>
      </c>
      <c r="B48" s="199" t="s">
        <v>1</v>
      </c>
      <c r="C48" s="85" t="s">
        <v>2</v>
      </c>
      <c r="D48" s="88" t="s">
        <v>5</v>
      </c>
      <c r="E48" s="88" t="s">
        <v>10</v>
      </c>
      <c r="F48" s="205" t="s">
        <v>7</v>
      </c>
      <c r="G48" s="205"/>
      <c r="H48" s="195" t="s">
        <v>100</v>
      </c>
    </row>
    <row r="49" spans="1:8" s="89" customFormat="1" ht="30" customHeight="1" x14ac:dyDescent="0.55000000000000004">
      <c r="A49" s="198"/>
      <c r="B49" s="200"/>
      <c r="C49" s="86" t="s">
        <v>3</v>
      </c>
      <c r="D49" s="90" t="s">
        <v>6</v>
      </c>
      <c r="E49" s="91" t="s">
        <v>4</v>
      </c>
      <c r="F49" s="91" t="s">
        <v>8</v>
      </c>
      <c r="G49" s="91" t="s">
        <v>9</v>
      </c>
      <c r="H49" s="196"/>
    </row>
    <row r="50" spans="1:8" x14ac:dyDescent="0.55000000000000004">
      <c r="A50" s="119" t="s">
        <v>24</v>
      </c>
      <c r="B50" s="120"/>
      <c r="C50" s="120"/>
      <c r="D50" s="120"/>
      <c r="E50" s="120"/>
      <c r="F50" s="120"/>
      <c r="G50" s="120"/>
      <c r="H50" s="121"/>
    </row>
    <row r="51" spans="1:8" ht="45" customHeight="1" x14ac:dyDescent="0.55000000000000004">
      <c r="A51" s="92">
        <v>1</v>
      </c>
      <c r="B51" s="122" t="s">
        <v>12</v>
      </c>
      <c r="C51" s="94">
        <v>100000</v>
      </c>
      <c r="D51" s="53" t="s">
        <v>13</v>
      </c>
      <c r="E51" s="53"/>
      <c r="F51" s="53" t="s">
        <v>13</v>
      </c>
      <c r="G51" s="94"/>
      <c r="H51" s="94"/>
    </row>
    <row r="52" spans="1:8" ht="45" customHeight="1" x14ac:dyDescent="0.55000000000000004">
      <c r="A52" s="97">
        <v>2</v>
      </c>
      <c r="B52" s="98" t="s">
        <v>112</v>
      </c>
      <c r="C52" s="99">
        <v>100000</v>
      </c>
      <c r="D52" s="100" t="s">
        <v>13</v>
      </c>
      <c r="E52" s="100"/>
      <c r="F52" s="100" t="s">
        <v>13</v>
      </c>
      <c r="G52" s="97"/>
      <c r="H52" s="169" t="s">
        <v>106</v>
      </c>
    </row>
    <row r="53" spans="1:8" ht="45" customHeight="1" x14ac:dyDescent="0.55000000000000004">
      <c r="A53" s="97">
        <v>3</v>
      </c>
      <c r="B53" s="98" t="s">
        <v>53</v>
      </c>
      <c r="C53" s="99">
        <v>7700</v>
      </c>
      <c r="D53" s="100" t="s">
        <v>13</v>
      </c>
      <c r="E53" s="125"/>
      <c r="F53" s="100" t="s">
        <v>13</v>
      </c>
      <c r="G53" s="97"/>
      <c r="H53" s="97"/>
    </row>
    <row r="54" spans="1:8" ht="24.75" customHeight="1" x14ac:dyDescent="0.55000000000000004">
      <c r="A54" s="97">
        <v>4</v>
      </c>
      <c r="B54" s="98" t="s">
        <v>54</v>
      </c>
      <c r="C54" s="99">
        <v>6000</v>
      </c>
      <c r="D54" s="100" t="s">
        <v>13</v>
      </c>
      <c r="E54" s="100"/>
      <c r="F54" s="100" t="s">
        <v>13</v>
      </c>
      <c r="G54" s="97"/>
      <c r="H54" s="97"/>
    </row>
    <row r="55" spans="1:8" ht="45" customHeight="1" x14ac:dyDescent="0.55000000000000004">
      <c r="A55" s="97">
        <v>5</v>
      </c>
      <c r="B55" s="98" t="s">
        <v>55</v>
      </c>
      <c r="C55" s="99">
        <v>30000</v>
      </c>
      <c r="D55" s="100" t="s">
        <v>13</v>
      </c>
      <c r="E55" s="100"/>
      <c r="F55" s="100" t="s">
        <v>13</v>
      </c>
      <c r="G55" s="97"/>
      <c r="H55" s="192"/>
    </row>
    <row r="56" spans="1:8" ht="25.5" customHeight="1" x14ac:dyDescent="0.55000000000000004">
      <c r="A56" s="97">
        <v>6</v>
      </c>
      <c r="B56" s="98" t="s">
        <v>18</v>
      </c>
      <c r="C56" s="99">
        <v>20000</v>
      </c>
      <c r="D56" s="100" t="s">
        <v>13</v>
      </c>
      <c r="E56" s="125"/>
      <c r="F56" s="100" t="s">
        <v>13</v>
      </c>
      <c r="G56" s="97"/>
      <c r="H56" s="97"/>
    </row>
    <row r="57" spans="1:8" ht="68.25" customHeight="1" x14ac:dyDescent="0.55000000000000004">
      <c r="A57" s="97">
        <v>7</v>
      </c>
      <c r="B57" s="98" t="s">
        <v>56</v>
      </c>
      <c r="C57" s="130">
        <v>30000</v>
      </c>
      <c r="D57" s="100" t="s">
        <v>13</v>
      </c>
      <c r="E57" s="100"/>
      <c r="F57" s="100"/>
      <c r="G57" s="97"/>
      <c r="H57" s="192"/>
    </row>
    <row r="58" spans="1:8" ht="40.5" x14ac:dyDescent="0.55000000000000004">
      <c r="A58" s="97">
        <v>8</v>
      </c>
      <c r="B58" s="122" t="s">
        <v>57</v>
      </c>
      <c r="C58" s="99">
        <v>100000</v>
      </c>
      <c r="D58" s="102"/>
      <c r="E58" s="100" t="s">
        <v>13</v>
      </c>
      <c r="F58" s="100" t="s">
        <v>13</v>
      </c>
      <c r="G58" s="92"/>
      <c r="H58" s="92"/>
    </row>
    <row r="59" spans="1:8" ht="81" x14ac:dyDescent="0.55000000000000004">
      <c r="A59" s="97">
        <v>9</v>
      </c>
      <c r="B59" s="98" t="s">
        <v>27</v>
      </c>
      <c r="C59" s="99">
        <v>370000</v>
      </c>
      <c r="D59" s="100" t="s">
        <v>13</v>
      </c>
      <c r="E59" s="102"/>
      <c r="F59" s="100" t="s">
        <v>13</v>
      </c>
      <c r="G59" s="97"/>
      <c r="H59" s="97"/>
    </row>
    <row r="60" spans="1:8" ht="44.25" customHeight="1" x14ac:dyDescent="0.55000000000000004">
      <c r="A60" s="97">
        <v>10</v>
      </c>
      <c r="B60" s="98" t="s">
        <v>58</v>
      </c>
      <c r="C60" s="99">
        <v>106000</v>
      </c>
      <c r="D60" s="100" t="s">
        <v>13</v>
      </c>
      <c r="E60" s="102"/>
      <c r="F60" s="100" t="s">
        <v>13</v>
      </c>
      <c r="G60" s="97"/>
      <c r="H60" s="97"/>
    </row>
    <row r="61" spans="1:8" ht="40.5" x14ac:dyDescent="0.55000000000000004">
      <c r="A61" s="97">
        <v>11</v>
      </c>
      <c r="B61" s="98" t="s">
        <v>59</v>
      </c>
      <c r="C61" s="131">
        <v>50000</v>
      </c>
      <c r="D61" s="102"/>
      <c r="E61" s="100" t="s">
        <v>13</v>
      </c>
      <c r="F61" s="100" t="s">
        <v>13</v>
      </c>
      <c r="G61" s="97"/>
      <c r="H61" s="97"/>
    </row>
    <row r="62" spans="1:8" ht="45" customHeight="1" x14ac:dyDescent="0.55000000000000004">
      <c r="A62" s="97">
        <v>12</v>
      </c>
      <c r="B62" s="98" t="s">
        <v>60</v>
      </c>
      <c r="C62" s="131">
        <v>300000</v>
      </c>
      <c r="D62" s="100" t="s">
        <v>13</v>
      </c>
      <c r="E62" s="125"/>
      <c r="F62" s="100" t="s">
        <v>13</v>
      </c>
      <c r="G62" s="97"/>
      <c r="H62" s="97"/>
    </row>
    <row r="63" spans="1:8" ht="45" customHeight="1" x14ac:dyDescent="0.55000000000000004">
      <c r="A63" s="97">
        <v>13</v>
      </c>
      <c r="B63" s="98" t="s">
        <v>61</v>
      </c>
      <c r="C63" s="99">
        <v>100000</v>
      </c>
      <c r="D63" s="100"/>
      <c r="E63" s="100" t="s">
        <v>13</v>
      </c>
      <c r="F63" s="100" t="s">
        <v>13</v>
      </c>
      <c r="G63" s="97"/>
      <c r="H63" s="97"/>
    </row>
    <row r="64" spans="1:8" x14ac:dyDescent="0.55000000000000004">
      <c r="A64" s="112"/>
      <c r="B64" s="113"/>
      <c r="C64" s="132"/>
      <c r="D64" s="102"/>
      <c r="E64" s="133"/>
      <c r="F64" s="134"/>
      <c r="G64" s="112"/>
      <c r="H64" s="112"/>
    </row>
    <row r="65" spans="1:8" s="137" customFormat="1" ht="24" customHeight="1" x14ac:dyDescent="0.55000000000000004">
      <c r="A65" s="212" t="s">
        <v>14</v>
      </c>
      <c r="B65" s="212"/>
      <c r="C65" s="103">
        <v>13</v>
      </c>
      <c r="D65" s="135">
        <v>10</v>
      </c>
      <c r="E65" s="136">
        <v>3</v>
      </c>
      <c r="F65" s="136">
        <v>12</v>
      </c>
      <c r="G65" s="136">
        <v>0</v>
      </c>
      <c r="H65" s="136">
        <v>1</v>
      </c>
    </row>
    <row r="66" spans="1:8" ht="24" customHeight="1" x14ac:dyDescent="0.55000000000000004">
      <c r="A66" s="127"/>
      <c r="B66" s="138"/>
      <c r="C66" s="118"/>
      <c r="D66" s="139"/>
      <c r="E66" s="140"/>
      <c r="F66" s="140"/>
      <c r="G66" s="116"/>
    </row>
    <row r="67" spans="1:8" ht="24" customHeight="1" x14ac:dyDescent="0.55000000000000004">
      <c r="A67" s="127"/>
      <c r="B67" s="138"/>
      <c r="C67" s="118"/>
      <c r="D67" s="139"/>
      <c r="E67" s="140"/>
      <c r="F67" s="140"/>
      <c r="G67" s="116"/>
    </row>
    <row r="68" spans="1:8" ht="24" customHeight="1" x14ac:dyDescent="0.55000000000000004">
      <c r="A68" s="127"/>
      <c r="B68" s="138"/>
      <c r="C68" s="118"/>
      <c r="D68" s="139"/>
      <c r="E68" s="140"/>
      <c r="F68" s="140"/>
      <c r="G68" s="116"/>
    </row>
    <row r="69" spans="1:8" ht="24" customHeight="1" x14ac:dyDescent="0.55000000000000004">
      <c r="A69" s="127"/>
      <c r="B69" s="138"/>
      <c r="C69" s="118"/>
      <c r="D69" s="139"/>
      <c r="E69" s="140"/>
      <c r="F69" s="140"/>
      <c r="G69" s="116"/>
    </row>
    <row r="70" spans="1:8" ht="24" customHeight="1" x14ac:dyDescent="0.55000000000000004">
      <c r="A70" s="127"/>
      <c r="B70" s="138"/>
      <c r="C70" s="118"/>
      <c r="D70" s="139"/>
      <c r="E70" s="140"/>
      <c r="F70" s="140"/>
      <c r="G70" s="116"/>
    </row>
    <row r="71" spans="1:8" ht="24" customHeight="1" x14ac:dyDescent="0.55000000000000004">
      <c r="A71" s="127"/>
      <c r="B71" s="138"/>
      <c r="C71" s="118"/>
      <c r="D71" s="139"/>
      <c r="E71" s="140"/>
      <c r="F71" s="140"/>
      <c r="G71" s="116"/>
    </row>
    <row r="72" spans="1:8" s="89" customFormat="1" ht="24" customHeight="1" x14ac:dyDescent="0.55000000000000004">
      <c r="A72" s="197" t="s">
        <v>0</v>
      </c>
      <c r="B72" s="199" t="s">
        <v>1</v>
      </c>
      <c r="C72" s="85" t="s">
        <v>2</v>
      </c>
      <c r="D72" s="88" t="s">
        <v>5</v>
      </c>
      <c r="E72" s="88" t="s">
        <v>10</v>
      </c>
      <c r="F72" s="205" t="s">
        <v>7</v>
      </c>
      <c r="G72" s="205"/>
      <c r="H72" s="195" t="s">
        <v>100</v>
      </c>
    </row>
    <row r="73" spans="1:8" s="89" customFormat="1" ht="30" customHeight="1" x14ac:dyDescent="0.55000000000000004">
      <c r="A73" s="198"/>
      <c r="B73" s="200"/>
      <c r="C73" s="86" t="s">
        <v>3</v>
      </c>
      <c r="D73" s="90" t="s">
        <v>6</v>
      </c>
      <c r="E73" s="91" t="s">
        <v>4</v>
      </c>
      <c r="F73" s="91" t="s">
        <v>8</v>
      </c>
      <c r="G73" s="91" t="s">
        <v>9</v>
      </c>
      <c r="H73" s="196"/>
    </row>
    <row r="74" spans="1:8" ht="24" customHeight="1" x14ac:dyDescent="0.55000000000000004">
      <c r="A74" s="209" t="s">
        <v>62</v>
      </c>
      <c r="B74" s="210"/>
      <c r="C74" s="210"/>
      <c r="D74" s="210"/>
      <c r="E74" s="210"/>
      <c r="F74" s="210"/>
      <c r="G74" s="210"/>
      <c r="H74" s="211"/>
    </row>
    <row r="75" spans="1:8" ht="85.5" customHeight="1" x14ac:dyDescent="0.55000000000000004">
      <c r="A75" s="92">
        <v>1</v>
      </c>
      <c r="B75" s="122" t="s">
        <v>28</v>
      </c>
      <c r="C75" s="94">
        <v>350000</v>
      </c>
      <c r="D75" s="53" t="s">
        <v>13</v>
      </c>
      <c r="E75" s="53"/>
      <c r="F75" s="53" t="s">
        <v>13</v>
      </c>
      <c r="G75" s="92"/>
      <c r="H75" s="92"/>
    </row>
    <row r="76" spans="1:8" ht="45.75" customHeight="1" x14ac:dyDescent="0.55000000000000004">
      <c r="A76" s="97">
        <v>2</v>
      </c>
      <c r="B76" s="98" t="s">
        <v>19</v>
      </c>
      <c r="C76" s="99">
        <v>20000</v>
      </c>
      <c r="D76" s="53" t="s">
        <v>13</v>
      </c>
      <c r="E76" s="53"/>
      <c r="F76" s="53" t="s">
        <v>13</v>
      </c>
      <c r="G76" s="97"/>
      <c r="H76" s="97"/>
    </row>
    <row r="77" spans="1:8" ht="22.5" customHeight="1" x14ac:dyDescent="0.55000000000000004">
      <c r="A77" s="92">
        <v>3</v>
      </c>
      <c r="B77" s="111" t="s">
        <v>11</v>
      </c>
      <c r="C77" s="94">
        <v>50000</v>
      </c>
      <c r="D77" s="53" t="s">
        <v>13</v>
      </c>
      <c r="E77" s="53"/>
      <c r="F77" s="53" t="s">
        <v>13</v>
      </c>
      <c r="G77" s="92"/>
      <c r="H77" s="92"/>
    </row>
    <row r="78" spans="1:8" ht="45.75" customHeight="1" x14ac:dyDescent="0.55000000000000004">
      <c r="A78" s="97">
        <v>4</v>
      </c>
      <c r="B78" s="98" t="s">
        <v>20</v>
      </c>
      <c r="C78" s="99">
        <v>5000</v>
      </c>
      <c r="D78" s="100" t="s">
        <v>13</v>
      </c>
      <c r="E78" s="100"/>
      <c r="F78" s="100" t="s">
        <v>13</v>
      </c>
      <c r="G78" s="97"/>
      <c r="H78" s="97"/>
    </row>
    <row r="79" spans="1:8" ht="45.75" customHeight="1" x14ac:dyDescent="0.55000000000000004">
      <c r="A79" s="97">
        <v>5</v>
      </c>
      <c r="B79" s="98" t="s">
        <v>114</v>
      </c>
      <c r="C79" s="99">
        <v>290000</v>
      </c>
      <c r="D79" s="53" t="s">
        <v>13</v>
      </c>
      <c r="E79" s="125"/>
      <c r="F79" s="100" t="s">
        <v>13</v>
      </c>
      <c r="G79" s="97"/>
      <c r="H79" s="185" t="s">
        <v>115</v>
      </c>
    </row>
    <row r="80" spans="1:8" ht="45.75" customHeight="1" x14ac:dyDescent="0.55000000000000004">
      <c r="A80" s="97">
        <v>6</v>
      </c>
      <c r="B80" s="98" t="s">
        <v>21</v>
      </c>
      <c r="C80" s="99">
        <v>100000</v>
      </c>
      <c r="D80" s="100" t="s">
        <v>13</v>
      </c>
      <c r="E80" s="100"/>
      <c r="F80" s="100" t="s">
        <v>13</v>
      </c>
      <c r="G80" s="142"/>
      <c r="H80" s="142"/>
    </row>
    <row r="81" spans="1:8" ht="45.75" customHeight="1" x14ac:dyDescent="0.55000000000000004">
      <c r="A81" s="143">
        <v>7</v>
      </c>
      <c r="B81" s="144" t="s">
        <v>63</v>
      </c>
      <c r="C81" s="130">
        <v>100000</v>
      </c>
      <c r="D81" s="100" t="s">
        <v>13</v>
      </c>
      <c r="E81" s="100"/>
      <c r="F81" s="100" t="s">
        <v>13</v>
      </c>
      <c r="G81" s="142"/>
      <c r="H81" s="142"/>
    </row>
    <row r="82" spans="1:8" ht="45.75" customHeight="1" x14ac:dyDescent="0.55000000000000004">
      <c r="A82" s="143">
        <v>8</v>
      </c>
      <c r="B82" s="98" t="s">
        <v>29</v>
      </c>
      <c r="C82" s="145">
        <v>500000</v>
      </c>
      <c r="D82" s="100" t="s">
        <v>13</v>
      </c>
      <c r="E82" s="100"/>
      <c r="F82" s="100" t="s">
        <v>13</v>
      </c>
      <c r="G82" s="142"/>
      <c r="H82" s="142"/>
    </row>
    <row r="83" spans="1:8" ht="45.75" customHeight="1" x14ac:dyDescent="0.55000000000000004">
      <c r="A83" s="143">
        <v>9</v>
      </c>
      <c r="B83" s="98" t="s">
        <v>113</v>
      </c>
      <c r="C83" s="145">
        <v>200000</v>
      </c>
      <c r="D83" s="53"/>
      <c r="E83" s="100" t="s">
        <v>13</v>
      </c>
      <c r="F83" s="100" t="s">
        <v>13</v>
      </c>
      <c r="G83" s="142"/>
      <c r="H83" s="185" t="s">
        <v>106</v>
      </c>
    </row>
    <row r="84" spans="1:8" x14ac:dyDescent="0.55000000000000004">
      <c r="A84" s="142"/>
      <c r="B84" s="146"/>
      <c r="C84" s="130"/>
      <c r="D84" s="147"/>
      <c r="E84" s="148"/>
      <c r="F84" s="149"/>
      <c r="G84" s="142"/>
      <c r="H84" s="142"/>
    </row>
    <row r="85" spans="1:8" s="105" customFormat="1" ht="20.25" x14ac:dyDescent="0.3">
      <c r="A85" s="212" t="s">
        <v>14</v>
      </c>
      <c r="B85" s="212"/>
      <c r="C85" s="103">
        <v>9</v>
      </c>
      <c r="D85" s="103">
        <v>8</v>
      </c>
      <c r="E85" s="104">
        <v>1</v>
      </c>
      <c r="F85" s="104">
        <v>9</v>
      </c>
      <c r="G85" s="104">
        <v>0</v>
      </c>
      <c r="H85" s="104"/>
    </row>
    <row r="86" spans="1:8" s="105" customFormat="1" ht="20.25" x14ac:dyDescent="0.3">
      <c r="A86" s="127"/>
      <c r="B86" s="128"/>
      <c r="C86" s="118"/>
      <c r="D86" s="118"/>
      <c r="E86" s="116"/>
      <c r="F86" s="116"/>
      <c r="G86" s="116"/>
    </row>
    <row r="87" spans="1:8" s="105" customFormat="1" ht="20.25" x14ac:dyDescent="0.3">
      <c r="A87" s="127"/>
      <c r="B87" s="128"/>
      <c r="C87" s="118"/>
      <c r="D87" s="118"/>
      <c r="E87" s="116"/>
      <c r="F87" s="116"/>
      <c r="G87" s="116"/>
    </row>
    <row r="88" spans="1:8" s="105" customFormat="1" ht="20.25" x14ac:dyDescent="0.3">
      <c r="A88" s="127"/>
      <c r="B88" s="128"/>
      <c r="C88" s="118"/>
      <c r="D88" s="118"/>
      <c r="E88" s="116"/>
      <c r="F88" s="116"/>
      <c r="G88" s="116"/>
    </row>
    <row r="89" spans="1:8" s="151" customFormat="1" x14ac:dyDescent="0.55000000000000004">
      <c r="A89" s="127"/>
      <c r="B89" s="138"/>
      <c r="C89" s="118"/>
      <c r="D89" s="139"/>
      <c r="E89" s="140"/>
      <c r="F89" s="140"/>
      <c r="G89" s="116"/>
    </row>
    <row r="90" spans="1:8" s="151" customFormat="1" x14ac:dyDescent="0.55000000000000004">
      <c r="A90" s="127"/>
      <c r="B90" s="138"/>
      <c r="C90" s="118"/>
      <c r="D90" s="139"/>
      <c r="E90" s="140"/>
      <c r="F90" s="140"/>
      <c r="G90" s="116"/>
    </row>
    <row r="91" spans="1:8" s="151" customFormat="1" x14ac:dyDescent="0.55000000000000004">
      <c r="A91" s="127"/>
      <c r="B91" s="138"/>
      <c r="C91" s="118"/>
      <c r="D91" s="139"/>
      <c r="E91" s="140"/>
      <c r="F91" s="140"/>
      <c r="G91" s="116"/>
    </row>
    <row r="92" spans="1:8" s="151" customFormat="1" x14ac:dyDescent="0.55000000000000004">
      <c r="A92" s="127"/>
      <c r="B92" s="138"/>
      <c r="C92" s="118"/>
      <c r="D92" s="139"/>
      <c r="E92" s="140"/>
      <c r="F92" s="140"/>
      <c r="G92" s="116"/>
    </row>
    <row r="93" spans="1:8" s="105" customFormat="1" ht="20.25" x14ac:dyDescent="0.3">
      <c r="A93" s="127"/>
      <c r="B93" s="128"/>
      <c r="C93" s="118"/>
      <c r="D93" s="118"/>
      <c r="E93" s="116"/>
      <c r="F93" s="116"/>
      <c r="G93" s="116"/>
    </row>
    <row r="94" spans="1:8" s="105" customFormat="1" ht="20.25" x14ac:dyDescent="0.3">
      <c r="A94" s="127"/>
      <c r="B94" s="128"/>
      <c r="C94" s="118"/>
      <c r="D94" s="118"/>
      <c r="E94" s="116"/>
      <c r="F94" s="116"/>
      <c r="G94" s="116"/>
    </row>
    <row r="95" spans="1:8" s="105" customFormat="1" ht="20.25" x14ac:dyDescent="0.3">
      <c r="A95" s="127"/>
      <c r="B95" s="128"/>
      <c r="C95" s="118"/>
      <c r="D95" s="118"/>
      <c r="E95" s="116"/>
      <c r="F95" s="116"/>
      <c r="G95" s="116"/>
    </row>
    <row r="96" spans="1:8" s="151" customFormat="1" x14ac:dyDescent="0.55000000000000004">
      <c r="A96" s="127"/>
      <c r="B96" s="138"/>
      <c r="C96" s="118"/>
      <c r="D96" s="139"/>
      <c r="E96" s="140"/>
      <c r="F96" s="140"/>
      <c r="G96" s="116"/>
    </row>
    <row r="97" spans="1:8" s="151" customFormat="1" x14ac:dyDescent="0.55000000000000004">
      <c r="A97" s="127"/>
      <c r="B97" s="138"/>
      <c r="C97" s="118"/>
      <c r="D97" s="139"/>
      <c r="E97" s="140"/>
      <c r="F97" s="140"/>
      <c r="G97" s="141"/>
    </row>
    <row r="98" spans="1:8" s="89" customFormat="1" ht="24" customHeight="1" x14ac:dyDescent="0.55000000000000004">
      <c r="A98" s="197" t="s">
        <v>0</v>
      </c>
      <c r="B98" s="199" t="s">
        <v>1</v>
      </c>
      <c r="C98" s="85" t="s">
        <v>2</v>
      </c>
      <c r="D98" s="88" t="s">
        <v>5</v>
      </c>
      <c r="E98" s="88" t="s">
        <v>10</v>
      </c>
      <c r="F98" s="205" t="s">
        <v>7</v>
      </c>
      <c r="G98" s="205"/>
      <c r="H98" s="195" t="s">
        <v>100</v>
      </c>
    </row>
    <row r="99" spans="1:8" s="89" customFormat="1" ht="30" customHeight="1" x14ac:dyDescent="0.55000000000000004">
      <c r="A99" s="198"/>
      <c r="B99" s="200"/>
      <c r="C99" s="86" t="s">
        <v>3</v>
      </c>
      <c r="D99" s="90" t="s">
        <v>6</v>
      </c>
      <c r="E99" s="91" t="s">
        <v>4</v>
      </c>
      <c r="F99" s="91" t="s">
        <v>8</v>
      </c>
      <c r="G99" s="91" t="s">
        <v>9</v>
      </c>
      <c r="H99" s="196"/>
    </row>
    <row r="100" spans="1:8" ht="26.25" customHeight="1" x14ac:dyDescent="0.55000000000000004">
      <c r="A100" s="209" t="s">
        <v>25</v>
      </c>
      <c r="B100" s="210"/>
      <c r="C100" s="210"/>
      <c r="D100" s="210"/>
      <c r="E100" s="210"/>
      <c r="F100" s="210"/>
      <c r="G100" s="210"/>
      <c r="H100" s="211"/>
    </row>
    <row r="101" spans="1:8" ht="45" customHeight="1" x14ac:dyDescent="0.55000000000000004">
      <c r="A101" s="152">
        <v>1</v>
      </c>
      <c r="B101" s="122" t="s">
        <v>109</v>
      </c>
      <c r="C101" s="153">
        <v>358700</v>
      </c>
      <c r="D101" s="53"/>
      <c r="E101" s="53" t="s">
        <v>13</v>
      </c>
      <c r="F101" s="53" t="s">
        <v>13</v>
      </c>
      <c r="G101" s="92"/>
      <c r="H101" s="169" t="s">
        <v>106</v>
      </c>
    </row>
    <row r="102" spans="1:8" ht="45" customHeight="1" x14ac:dyDescent="0.55000000000000004">
      <c r="A102" s="143">
        <v>2</v>
      </c>
      <c r="B102" s="98" t="s">
        <v>64</v>
      </c>
      <c r="C102" s="154">
        <v>625000</v>
      </c>
      <c r="D102" s="100"/>
      <c r="E102" s="100" t="s">
        <v>13</v>
      </c>
      <c r="F102" s="100"/>
      <c r="G102" s="99"/>
      <c r="H102" s="99"/>
    </row>
    <row r="103" spans="1:8" ht="45" customHeight="1" x14ac:dyDescent="0.55000000000000004">
      <c r="A103" s="143">
        <v>3</v>
      </c>
      <c r="B103" s="98" t="s">
        <v>65</v>
      </c>
      <c r="C103" s="154">
        <v>2340000</v>
      </c>
      <c r="D103" s="100"/>
      <c r="E103" s="100" t="s">
        <v>13</v>
      </c>
      <c r="F103" s="100"/>
      <c r="G103" s="99"/>
      <c r="H103" s="99"/>
    </row>
    <row r="104" spans="1:8" ht="45" customHeight="1" x14ac:dyDescent="0.55000000000000004">
      <c r="A104" s="143">
        <v>4</v>
      </c>
      <c r="B104" s="98" t="s">
        <v>66</v>
      </c>
      <c r="C104" s="154">
        <v>1000000</v>
      </c>
      <c r="D104" s="100"/>
      <c r="E104" s="100" t="s">
        <v>13</v>
      </c>
      <c r="F104" s="100"/>
      <c r="G104" s="97"/>
      <c r="H104" s="97"/>
    </row>
    <row r="105" spans="1:8" ht="45" customHeight="1" x14ac:dyDescent="0.55000000000000004">
      <c r="A105" s="143">
        <v>5</v>
      </c>
      <c r="B105" s="98" t="s">
        <v>110</v>
      </c>
      <c r="C105" s="131">
        <v>341600</v>
      </c>
      <c r="D105" s="100" t="s">
        <v>13</v>
      </c>
      <c r="E105" s="100"/>
      <c r="F105" s="100" t="s">
        <v>13</v>
      </c>
      <c r="G105" s="97"/>
      <c r="H105" s="169" t="s">
        <v>106</v>
      </c>
    </row>
    <row r="106" spans="1:8" ht="45" customHeight="1" x14ac:dyDescent="0.55000000000000004">
      <c r="A106" s="143">
        <v>6</v>
      </c>
      <c r="B106" s="98" t="s">
        <v>67</v>
      </c>
      <c r="C106" s="131">
        <v>180000</v>
      </c>
      <c r="D106" s="100"/>
      <c r="E106" s="100" t="s">
        <v>13</v>
      </c>
      <c r="F106" s="100"/>
      <c r="G106" s="97"/>
      <c r="H106" s="97"/>
    </row>
    <row r="107" spans="1:8" x14ac:dyDescent="0.55000000000000004">
      <c r="A107" s="97"/>
      <c r="B107" s="98"/>
      <c r="C107" s="130"/>
      <c r="D107" s="147"/>
      <c r="E107" s="134"/>
      <c r="F107" s="149"/>
      <c r="G107" s="142"/>
      <c r="H107" s="142"/>
    </row>
    <row r="108" spans="1:8" s="105" customFormat="1" ht="20.25" x14ac:dyDescent="0.3">
      <c r="A108" s="212" t="s">
        <v>14</v>
      </c>
      <c r="B108" s="212"/>
      <c r="C108" s="103">
        <v>6</v>
      </c>
      <c r="D108" s="103">
        <v>1</v>
      </c>
      <c r="E108" s="104">
        <v>5</v>
      </c>
      <c r="F108" s="104">
        <v>2</v>
      </c>
      <c r="G108" s="104">
        <v>0</v>
      </c>
      <c r="H108" s="150"/>
    </row>
    <row r="109" spans="1:8" s="105" customFormat="1" ht="21" thickBot="1" x14ac:dyDescent="0.35">
      <c r="A109" s="215" t="s">
        <v>26</v>
      </c>
      <c r="B109" s="215"/>
      <c r="C109" s="190">
        <f>SUM(C108,C11,C43,C65,C85)</f>
        <v>55</v>
      </c>
      <c r="D109" s="190">
        <f>SUM(D108,D85,D65,D43,D11)</f>
        <v>40</v>
      </c>
      <c r="E109" s="190">
        <f>SUM(E108,E85,E65,E43,E11)</f>
        <v>15</v>
      </c>
      <c r="F109" s="190">
        <f>SUM(F108,F11,F43,F65,F85)</f>
        <v>47</v>
      </c>
      <c r="G109" s="191">
        <v>0</v>
      </c>
      <c r="H109" s="155"/>
    </row>
    <row r="110" spans="1:8" ht="24.75" thickTop="1" x14ac:dyDescent="0.55000000000000004">
      <c r="C110" s="157"/>
      <c r="D110" s="158"/>
    </row>
    <row r="111" spans="1:8" x14ac:dyDescent="0.55000000000000004">
      <c r="B111" s="111" t="s">
        <v>15</v>
      </c>
      <c r="C111" s="157"/>
      <c r="D111" s="158"/>
    </row>
    <row r="112" spans="1:8" x14ac:dyDescent="0.55000000000000004">
      <c r="C112" s="157"/>
      <c r="D112" s="158"/>
      <c r="G112" s="160"/>
    </row>
    <row r="113" spans="1:7" x14ac:dyDescent="0.55000000000000004">
      <c r="C113" s="157"/>
      <c r="D113" s="158"/>
    </row>
    <row r="114" spans="1:7" x14ac:dyDescent="0.55000000000000004">
      <c r="C114" s="157"/>
      <c r="D114" s="158"/>
    </row>
    <row r="115" spans="1:7" x14ac:dyDescent="0.55000000000000004">
      <c r="C115" s="157"/>
      <c r="D115" s="158"/>
    </row>
    <row r="116" spans="1:7" x14ac:dyDescent="0.55000000000000004">
      <c r="C116" s="157"/>
      <c r="D116" s="158"/>
    </row>
    <row r="117" spans="1:7" x14ac:dyDescent="0.55000000000000004">
      <c r="C117" s="105"/>
      <c r="D117" s="96"/>
      <c r="E117" s="96"/>
      <c r="F117" s="96"/>
      <c r="G117" s="96"/>
    </row>
    <row r="118" spans="1:7" x14ac:dyDescent="0.55000000000000004">
      <c r="C118" s="105"/>
      <c r="D118" s="96"/>
      <c r="E118" s="96"/>
      <c r="F118" s="96"/>
      <c r="G118" s="96"/>
    </row>
    <row r="119" spans="1:7" x14ac:dyDescent="0.55000000000000004">
      <c r="C119" s="105"/>
      <c r="D119" s="96"/>
      <c r="E119" s="96"/>
      <c r="F119" s="96"/>
      <c r="G119" s="96"/>
    </row>
    <row r="120" spans="1:7" x14ac:dyDescent="0.55000000000000004">
      <c r="C120" s="105"/>
      <c r="D120" s="96"/>
      <c r="E120" s="96"/>
      <c r="F120" s="96"/>
      <c r="G120" s="96"/>
    </row>
    <row r="121" spans="1:7" x14ac:dyDescent="0.55000000000000004">
      <c r="C121" s="157"/>
      <c r="D121" s="158"/>
    </row>
    <row r="122" spans="1:7" x14ac:dyDescent="0.55000000000000004">
      <c r="C122" s="157"/>
      <c r="D122" s="158"/>
    </row>
    <row r="123" spans="1:7" x14ac:dyDescent="0.55000000000000004">
      <c r="A123" s="161"/>
      <c r="C123" s="157"/>
      <c r="D123" s="158"/>
    </row>
    <row r="124" spans="1:7" x14ac:dyDescent="0.55000000000000004">
      <c r="A124" s="161"/>
      <c r="C124" s="157"/>
      <c r="D124" s="158"/>
    </row>
    <row r="125" spans="1:7" x14ac:dyDescent="0.55000000000000004">
      <c r="A125" s="161"/>
      <c r="C125" s="157"/>
      <c r="D125" s="158"/>
    </row>
  </sheetData>
  <mergeCells count="36">
    <mergeCell ref="H98:H99"/>
    <mergeCell ref="A100:H100"/>
    <mergeCell ref="A74:H74"/>
    <mergeCell ref="H3:H4"/>
    <mergeCell ref="H13:H14"/>
    <mergeCell ref="H23:H24"/>
    <mergeCell ref="H48:H49"/>
    <mergeCell ref="H72:H73"/>
    <mergeCell ref="A15:H15"/>
    <mergeCell ref="A5:H5"/>
    <mergeCell ref="F98:G98"/>
    <mergeCell ref="A13:A14"/>
    <mergeCell ref="B13:B14"/>
    <mergeCell ref="F13:G13"/>
    <mergeCell ref="A23:A24"/>
    <mergeCell ref="F72:G72"/>
    <mergeCell ref="B23:B24"/>
    <mergeCell ref="F23:G23"/>
    <mergeCell ref="A43:B43"/>
    <mergeCell ref="A48:A49"/>
    <mergeCell ref="B48:B49"/>
    <mergeCell ref="F48:G48"/>
    <mergeCell ref="A1:G1"/>
    <mergeCell ref="A11:B11"/>
    <mergeCell ref="A2:G2"/>
    <mergeCell ref="B3:B4"/>
    <mergeCell ref="A3:A4"/>
    <mergeCell ref="F3:G3"/>
    <mergeCell ref="A108:B108"/>
    <mergeCell ref="A109:B109"/>
    <mergeCell ref="A65:B65"/>
    <mergeCell ref="A72:A73"/>
    <mergeCell ref="B72:B73"/>
    <mergeCell ref="A85:B85"/>
    <mergeCell ref="A98:A99"/>
    <mergeCell ref="B98:B99"/>
  </mergeCells>
  <pageMargins left="0.70866141732283472" right="0.11811023622047245" top="0.74803149606299213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opLeftCell="A28" zoomScale="120" zoomScaleNormal="120" workbookViewId="0">
      <selection activeCell="B6" sqref="B1:B1048576"/>
    </sheetView>
  </sheetViews>
  <sheetFormatPr defaultColWidth="9.140625" defaultRowHeight="24" x14ac:dyDescent="0.55000000000000004"/>
  <cols>
    <col min="1" max="1" width="2.42578125" style="57" customWidth="1"/>
    <col min="2" max="2" width="30.85546875" style="20" customWidth="1"/>
    <col min="3" max="3" width="9.42578125" style="44" customWidth="1"/>
    <col min="4" max="6" width="9.42578125" style="60" customWidth="1"/>
    <col min="7" max="7" width="9.42578125" style="44" customWidth="1"/>
    <col min="8" max="8" width="9.42578125" style="1" customWidth="1"/>
    <col min="9" max="9" width="9.140625" style="1"/>
    <col min="10" max="10" width="16.85546875" style="1" customWidth="1"/>
    <col min="11" max="16384" width="9.140625" style="1"/>
  </cols>
  <sheetData>
    <row r="1" spans="1:8" s="5" customFormat="1" ht="20.25" x14ac:dyDescent="0.3">
      <c r="A1" s="193" t="s">
        <v>30</v>
      </c>
      <c r="B1" s="193"/>
      <c r="C1" s="193"/>
      <c r="D1" s="193"/>
      <c r="E1" s="193"/>
      <c r="F1" s="193"/>
      <c r="G1" s="193"/>
    </row>
    <row r="2" spans="1:8" s="5" customFormat="1" ht="20.25" x14ac:dyDescent="0.3">
      <c r="A2" s="194" t="s">
        <v>69</v>
      </c>
      <c r="B2" s="194"/>
      <c r="C2" s="194"/>
      <c r="D2" s="194"/>
      <c r="E2" s="194"/>
      <c r="F2" s="194"/>
      <c r="G2" s="194"/>
    </row>
    <row r="3" spans="1:8" s="89" customFormat="1" ht="24" customHeight="1" x14ac:dyDescent="0.55000000000000004">
      <c r="A3" s="197" t="s">
        <v>0</v>
      </c>
      <c r="B3" s="199" t="s">
        <v>1</v>
      </c>
      <c r="C3" s="85" t="s">
        <v>2</v>
      </c>
      <c r="D3" s="88" t="s">
        <v>5</v>
      </c>
      <c r="E3" s="88" t="s">
        <v>10</v>
      </c>
      <c r="F3" s="205" t="s">
        <v>7</v>
      </c>
      <c r="G3" s="205"/>
      <c r="H3" s="195" t="s">
        <v>100</v>
      </c>
    </row>
    <row r="4" spans="1:8" s="89" customFormat="1" ht="30" customHeight="1" x14ac:dyDescent="0.55000000000000004">
      <c r="A4" s="198"/>
      <c r="B4" s="200"/>
      <c r="C4" s="86" t="s">
        <v>3</v>
      </c>
      <c r="D4" s="90" t="s">
        <v>6</v>
      </c>
      <c r="E4" s="91" t="s">
        <v>4</v>
      </c>
      <c r="F4" s="91" t="s">
        <v>8</v>
      </c>
      <c r="G4" s="91" t="s">
        <v>9</v>
      </c>
      <c r="H4" s="196"/>
    </row>
    <row r="5" spans="1:8" s="5" customFormat="1" ht="20.25" customHeight="1" x14ac:dyDescent="0.3">
      <c r="A5" s="206" t="s">
        <v>23</v>
      </c>
      <c r="B5" s="207"/>
      <c r="C5" s="207"/>
      <c r="D5" s="207"/>
      <c r="E5" s="207"/>
      <c r="F5" s="207"/>
      <c r="G5" s="207"/>
      <c r="H5" s="208"/>
    </row>
    <row r="6" spans="1:8" ht="45" customHeight="1" x14ac:dyDescent="0.55000000000000004">
      <c r="A6" s="38">
        <v>1</v>
      </c>
      <c r="B6" s="6" t="s">
        <v>70</v>
      </c>
      <c r="C6" s="37">
        <v>25000</v>
      </c>
      <c r="D6" s="51"/>
      <c r="E6" s="51" t="s">
        <v>13</v>
      </c>
      <c r="F6" s="51" t="s">
        <v>13</v>
      </c>
      <c r="G6" s="38"/>
      <c r="H6" s="38"/>
    </row>
    <row r="7" spans="1:8" x14ac:dyDescent="0.55000000000000004">
      <c r="A7" s="7"/>
      <c r="B7" s="8"/>
      <c r="C7" s="9"/>
      <c r="D7" s="2"/>
      <c r="E7" s="3"/>
      <c r="F7" s="4"/>
      <c r="G7" s="10"/>
      <c r="H7" s="10"/>
    </row>
    <row r="8" spans="1:8" s="13" customFormat="1" ht="20.25" x14ac:dyDescent="0.3">
      <c r="A8" s="203" t="s">
        <v>14</v>
      </c>
      <c r="B8" s="203"/>
      <c r="C8" s="11">
        <v>1</v>
      </c>
      <c r="D8" s="11">
        <v>0</v>
      </c>
      <c r="E8" s="11">
        <v>1</v>
      </c>
      <c r="F8" s="11">
        <v>1</v>
      </c>
      <c r="G8" s="12"/>
      <c r="H8" s="12"/>
    </row>
    <row r="9" spans="1:8" x14ac:dyDescent="0.55000000000000004">
      <c r="A9" s="14"/>
      <c r="B9" s="15"/>
      <c r="C9" s="16"/>
      <c r="D9" s="17"/>
      <c r="E9" s="18"/>
      <c r="F9" s="17"/>
      <c r="G9" s="19"/>
    </row>
    <row r="10" spans="1:8" s="89" customFormat="1" ht="24" customHeight="1" x14ac:dyDescent="0.55000000000000004">
      <c r="A10" s="197" t="s">
        <v>0</v>
      </c>
      <c r="B10" s="199" t="s">
        <v>1</v>
      </c>
      <c r="C10" s="85" t="s">
        <v>2</v>
      </c>
      <c r="D10" s="88" t="s">
        <v>5</v>
      </c>
      <c r="E10" s="88" t="s">
        <v>10</v>
      </c>
      <c r="F10" s="205" t="s">
        <v>7</v>
      </c>
      <c r="G10" s="205"/>
      <c r="H10" s="195" t="s">
        <v>100</v>
      </c>
    </row>
    <row r="11" spans="1:8" s="89" customFormat="1" ht="30" customHeight="1" x14ac:dyDescent="0.55000000000000004">
      <c r="A11" s="198"/>
      <c r="B11" s="200"/>
      <c r="C11" s="86" t="s">
        <v>3</v>
      </c>
      <c r="D11" s="90" t="s">
        <v>6</v>
      </c>
      <c r="E11" s="91" t="s">
        <v>4</v>
      </c>
      <c r="F11" s="91" t="s">
        <v>8</v>
      </c>
      <c r="G11" s="91" t="s">
        <v>9</v>
      </c>
      <c r="H11" s="196"/>
    </row>
    <row r="12" spans="1:8" x14ac:dyDescent="0.55000000000000004">
      <c r="A12" s="165" t="s">
        <v>86</v>
      </c>
      <c r="B12" s="164"/>
      <c r="C12" s="164"/>
      <c r="D12" s="164"/>
      <c r="E12" s="164"/>
      <c r="F12" s="164"/>
      <c r="G12" s="164"/>
      <c r="H12" s="163"/>
    </row>
    <row r="13" spans="1:8" ht="40.5" x14ac:dyDescent="0.55000000000000004">
      <c r="A13" s="162">
        <v>1</v>
      </c>
      <c r="B13" s="20" t="s">
        <v>71</v>
      </c>
      <c r="C13" s="37">
        <v>50000</v>
      </c>
      <c r="D13" s="51" t="s">
        <v>13</v>
      </c>
      <c r="E13" s="77"/>
      <c r="F13" s="51" t="s">
        <v>13</v>
      </c>
      <c r="G13" s="38"/>
      <c r="H13" s="38"/>
    </row>
    <row r="14" spans="1:8" ht="45" customHeight="1" x14ac:dyDescent="0.55000000000000004">
      <c r="A14" s="10">
        <v>2</v>
      </c>
      <c r="B14" s="8" t="s">
        <v>111</v>
      </c>
      <c r="C14" s="9">
        <v>50000</v>
      </c>
      <c r="D14" s="4" t="s">
        <v>13</v>
      </c>
      <c r="E14" s="3"/>
      <c r="F14" s="4" t="s">
        <v>13</v>
      </c>
      <c r="G14" s="10"/>
      <c r="H14" s="169" t="s">
        <v>106</v>
      </c>
    </row>
    <row r="15" spans="1:8" x14ac:dyDescent="0.55000000000000004">
      <c r="A15" s="25"/>
      <c r="B15" s="26"/>
      <c r="C15" s="61"/>
      <c r="D15" s="28"/>
      <c r="E15" s="28"/>
      <c r="F15" s="29"/>
      <c r="G15" s="30"/>
      <c r="H15" s="30"/>
    </row>
    <row r="16" spans="1:8" s="13" customFormat="1" ht="20.25" x14ac:dyDescent="0.3">
      <c r="A16" s="203" t="s">
        <v>14</v>
      </c>
      <c r="B16" s="203"/>
      <c r="C16" s="31">
        <v>2</v>
      </c>
      <c r="D16" s="31">
        <v>2</v>
      </c>
      <c r="E16" s="32">
        <v>0</v>
      </c>
      <c r="F16" s="32">
        <v>2</v>
      </c>
      <c r="G16" s="32"/>
      <c r="H16" s="32"/>
    </row>
    <row r="17" spans="1:8" x14ac:dyDescent="0.55000000000000004">
      <c r="A17" s="39"/>
      <c r="B17" s="40"/>
      <c r="C17" s="35"/>
      <c r="D17" s="41"/>
      <c r="E17" s="42"/>
      <c r="F17" s="42"/>
      <c r="G17" s="36"/>
    </row>
    <row r="18" spans="1:8" s="89" customFormat="1" ht="24" customHeight="1" x14ac:dyDescent="0.55000000000000004">
      <c r="A18" s="197" t="s">
        <v>0</v>
      </c>
      <c r="B18" s="199" t="s">
        <v>1</v>
      </c>
      <c r="C18" s="85" t="s">
        <v>2</v>
      </c>
      <c r="D18" s="88" t="s">
        <v>5</v>
      </c>
      <c r="E18" s="88" t="s">
        <v>10</v>
      </c>
      <c r="F18" s="205" t="s">
        <v>7</v>
      </c>
      <c r="G18" s="205"/>
      <c r="H18" s="195" t="s">
        <v>100</v>
      </c>
    </row>
    <row r="19" spans="1:8" s="89" customFormat="1" ht="30" customHeight="1" x14ac:dyDescent="0.55000000000000004">
      <c r="A19" s="198"/>
      <c r="B19" s="200"/>
      <c r="C19" s="86" t="s">
        <v>3</v>
      </c>
      <c r="D19" s="90" t="s">
        <v>6</v>
      </c>
      <c r="E19" s="91" t="s">
        <v>4</v>
      </c>
      <c r="F19" s="91" t="s">
        <v>8</v>
      </c>
      <c r="G19" s="91" t="s">
        <v>9</v>
      </c>
      <c r="H19" s="196"/>
    </row>
    <row r="20" spans="1:8" x14ac:dyDescent="0.55000000000000004">
      <c r="A20" s="165" t="s">
        <v>24</v>
      </c>
      <c r="B20" s="164"/>
      <c r="C20" s="164"/>
      <c r="D20" s="164"/>
      <c r="E20" s="164"/>
      <c r="F20" s="164"/>
      <c r="G20" s="164"/>
      <c r="H20" s="163"/>
    </row>
    <row r="21" spans="1:8" ht="101.25" x14ac:dyDescent="0.55000000000000004">
      <c r="A21" s="38">
        <v>1</v>
      </c>
      <c r="B21" s="62" t="s">
        <v>72</v>
      </c>
      <c r="C21" s="37">
        <v>484000</v>
      </c>
      <c r="D21" s="51" t="s">
        <v>13</v>
      </c>
      <c r="E21" s="84"/>
      <c r="F21" s="51" t="s">
        <v>13</v>
      </c>
      <c r="G21" s="37"/>
      <c r="H21" s="37"/>
    </row>
    <row r="22" spans="1:8" x14ac:dyDescent="0.55000000000000004">
      <c r="A22" s="25"/>
      <c r="B22" s="26"/>
      <c r="C22" s="27"/>
      <c r="D22" s="2"/>
      <c r="E22" s="45"/>
      <c r="F22" s="46"/>
      <c r="G22" s="30"/>
      <c r="H22" s="30"/>
    </row>
    <row r="23" spans="1:8" s="49" customFormat="1" x14ac:dyDescent="0.55000000000000004">
      <c r="A23" s="203" t="s">
        <v>14</v>
      </c>
      <c r="B23" s="203"/>
      <c r="C23" s="11">
        <v>1</v>
      </c>
      <c r="D23" s="47">
        <v>1</v>
      </c>
      <c r="E23" s="48">
        <v>0</v>
      </c>
      <c r="F23" s="48">
        <v>1</v>
      </c>
      <c r="G23" s="48"/>
      <c r="H23" s="48"/>
    </row>
    <row r="24" spans="1:8" s="49" customFormat="1" x14ac:dyDescent="0.55000000000000004">
      <c r="A24" s="39"/>
      <c r="B24" s="39"/>
      <c r="C24" s="186"/>
      <c r="D24" s="80"/>
      <c r="E24" s="81"/>
      <c r="F24" s="81"/>
      <c r="G24" s="81"/>
    </row>
    <row r="25" spans="1:8" s="49" customFormat="1" x14ac:dyDescent="0.55000000000000004">
      <c r="A25" s="39"/>
      <c r="B25" s="39"/>
      <c r="C25" s="186"/>
      <c r="D25" s="80"/>
      <c r="E25" s="81"/>
      <c r="F25" s="81"/>
      <c r="G25" s="81"/>
    </row>
    <row r="26" spans="1:8" s="49" customFormat="1" x14ac:dyDescent="0.55000000000000004">
      <c r="A26" s="39"/>
      <c r="B26" s="39"/>
      <c r="C26" s="186"/>
      <c r="D26" s="80"/>
      <c r="E26" s="81"/>
      <c r="F26" s="81"/>
      <c r="G26" s="81"/>
    </row>
    <row r="27" spans="1:8" s="49" customFormat="1" x14ac:dyDescent="0.55000000000000004">
      <c r="A27" s="39"/>
      <c r="B27" s="39"/>
      <c r="C27" s="186"/>
      <c r="D27" s="80"/>
      <c r="E27" s="81"/>
      <c r="F27" s="81"/>
      <c r="G27" s="81"/>
    </row>
    <row r="28" spans="1:8" s="49" customFormat="1" x14ac:dyDescent="0.55000000000000004">
      <c r="A28" s="39"/>
      <c r="B28" s="39"/>
      <c r="C28" s="186"/>
      <c r="D28" s="80"/>
      <c r="E28" s="81"/>
      <c r="F28" s="81"/>
      <c r="G28" s="81"/>
    </row>
    <row r="29" spans="1:8" s="49" customFormat="1" x14ac:dyDescent="0.55000000000000004">
      <c r="A29" s="39"/>
      <c r="B29" s="39"/>
      <c r="C29" s="186"/>
      <c r="D29" s="80"/>
      <c r="E29" s="81"/>
      <c r="F29" s="81"/>
      <c r="G29" s="81"/>
    </row>
    <row r="30" spans="1:8" x14ac:dyDescent="0.55000000000000004">
      <c r="A30" s="33"/>
      <c r="B30" s="34"/>
      <c r="C30" s="35"/>
      <c r="D30" s="41"/>
      <c r="E30" s="42"/>
      <c r="F30" s="42"/>
      <c r="G30" s="50"/>
    </row>
    <row r="31" spans="1:8" s="89" customFormat="1" ht="24" customHeight="1" x14ac:dyDescent="0.55000000000000004">
      <c r="A31" s="197" t="s">
        <v>0</v>
      </c>
      <c r="B31" s="199" t="s">
        <v>1</v>
      </c>
      <c r="C31" s="85" t="s">
        <v>2</v>
      </c>
      <c r="D31" s="88" t="s">
        <v>5</v>
      </c>
      <c r="E31" s="88" t="s">
        <v>10</v>
      </c>
      <c r="F31" s="205" t="s">
        <v>7</v>
      </c>
      <c r="G31" s="205"/>
      <c r="H31" s="195" t="s">
        <v>100</v>
      </c>
    </row>
    <row r="32" spans="1:8" s="89" customFormat="1" ht="30" customHeight="1" x14ac:dyDescent="0.55000000000000004">
      <c r="A32" s="198"/>
      <c r="B32" s="200"/>
      <c r="C32" s="86" t="s">
        <v>3</v>
      </c>
      <c r="D32" s="90" t="s">
        <v>6</v>
      </c>
      <c r="E32" s="91" t="s">
        <v>4</v>
      </c>
      <c r="F32" s="91" t="s">
        <v>8</v>
      </c>
      <c r="G32" s="91" t="s">
        <v>9</v>
      </c>
      <c r="H32" s="196"/>
    </row>
    <row r="33" spans="1:8" ht="24" customHeight="1" x14ac:dyDescent="0.55000000000000004">
      <c r="A33" s="206" t="s">
        <v>62</v>
      </c>
      <c r="B33" s="207"/>
      <c r="C33" s="207"/>
      <c r="D33" s="207"/>
      <c r="E33" s="207"/>
      <c r="F33" s="207"/>
      <c r="G33" s="207"/>
      <c r="H33" s="208"/>
    </row>
    <row r="34" spans="1:8" ht="105" customHeight="1" x14ac:dyDescent="0.55000000000000004">
      <c r="A34" s="38">
        <v>1</v>
      </c>
      <c r="B34" s="62" t="s">
        <v>22</v>
      </c>
      <c r="C34" s="37">
        <v>15000</v>
      </c>
      <c r="D34" s="51"/>
      <c r="E34" s="51" t="s">
        <v>13</v>
      </c>
      <c r="F34" s="51" t="s">
        <v>13</v>
      </c>
      <c r="G34" s="38"/>
      <c r="H34" s="38"/>
    </row>
    <row r="35" spans="1:8" x14ac:dyDescent="0.55000000000000004">
      <c r="A35" s="54"/>
      <c r="B35" s="55"/>
      <c r="C35" s="21"/>
      <c r="D35" s="23"/>
      <c r="E35" s="22"/>
      <c r="F35" s="52"/>
      <c r="G35" s="24"/>
      <c r="H35" s="24"/>
    </row>
    <row r="36" spans="1:8" s="13" customFormat="1" ht="20.25" x14ac:dyDescent="0.3">
      <c r="A36" s="203" t="s">
        <v>14</v>
      </c>
      <c r="B36" s="203"/>
      <c r="C36" s="11">
        <v>1</v>
      </c>
      <c r="D36" s="11">
        <v>0</v>
      </c>
      <c r="E36" s="12">
        <v>1</v>
      </c>
      <c r="F36" s="12">
        <v>1</v>
      </c>
      <c r="G36" s="12">
        <v>0</v>
      </c>
      <c r="H36" s="12"/>
    </row>
    <row r="37" spans="1:8" s="13" customFormat="1" ht="21" thickBot="1" x14ac:dyDescent="0.35">
      <c r="A37" s="204" t="s">
        <v>26</v>
      </c>
      <c r="B37" s="204"/>
      <c r="C37" s="187">
        <f>SUM(C8,C16,C23,C36)</f>
        <v>5</v>
      </c>
      <c r="D37" s="187">
        <f>SUM(D8,D16,D23,D36)</f>
        <v>3</v>
      </c>
      <c r="E37" s="187">
        <f>SUM(E8,E16,E23,E36)</f>
        <v>2</v>
      </c>
      <c r="F37" s="187">
        <f>SUM(F8,F16,F23,F36)</f>
        <v>5</v>
      </c>
      <c r="G37" s="188">
        <v>0</v>
      </c>
      <c r="H37" s="188"/>
    </row>
    <row r="38" spans="1:8" ht="24.75" thickTop="1" x14ac:dyDescent="0.55000000000000004">
      <c r="C38" s="58"/>
      <c r="D38" s="59"/>
    </row>
    <row r="39" spans="1:8" x14ac:dyDescent="0.55000000000000004">
      <c r="C39" s="58"/>
      <c r="D39" s="59"/>
    </row>
    <row r="40" spans="1:8" x14ac:dyDescent="0.55000000000000004">
      <c r="C40" s="58"/>
      <c r="D40" s="59"/>
    </row>
    <row r="41" spans="1:8" x14ac:dyDescent="0.55000000000000004">
      <c r="C41" s="13"/>
      <c r="D41" s="1"/>
      <c r="E41" s="1"/>
      <c r="F41" s="1"/>
      <c r="G41" s="1"/>
    </row>
    <row r="42" spans="1:8" x14ac:dyDescent="0.55000000000000004">
      <c r="C42" s="13"/>
      <c r="D42" s="1"/>
      <c r="E42" s="1"/>
      <c r="F42" s="1"/>
      <c r="G42" s="1"/>
    </row>
    <row r="43" spans="1:8" x14ac:dyDescent="0.55000000000000004">
      <c r="C43" s="13"/>
      <c r="D43" s="1"/>
      <c r="E43" s="1"/>
      <c r="F43" s="1"/>
      <c r="G43" s="1"/>
    </row>
    <row r="44" spans="1:8" x14ac:dyDescent="0.55000000000000004">
      <c r="C44" s="13"/>
      <c r="D44" s="1"/>
      <c r="E44" s="1"/>
      <c r="F44" s="1"/>
      <c r="G44" s="1"/>
    </row>
    <row r="45" spans="1:8" x14ac:dyDescent="0.55000000000000004">
      <c r="C45" s="58"/>
      <c r="D45" s="59"/>
    </row>
    <row r="46" spans="1:8" x14ac:dyDescent="0.55000000000000004">
      <c r="C46" s="58"/>
      <c r="D46" s="59"/>
    </row>
    <row r="47" spans="1:8" x14ac:dyDescent="0.55000000000000004">
      <c r="A47" s="13"/>
      <c r="C47" s="58"/>
      <c r="D47" s="59"/>
    </row>
    <row r="48" spans="1:8" x14ac:dyDescent="0.55000000000000004">
      <c r="A48" s="13"/>
      <c r="C48" s="58"/>
      <c r="D48" s="59"/>
    </row>
    <row r="49" spans="1:7" x14ac:dyDescent="0.55000000000000004">
      <c r="A49" s="13"/>
      <c r="C49" s="58"/>
      <c r="D49" s="59"/>
    </row>
    <row r="50" spans="1:7" x14ac:dyDescent="0.55000000000000004">
      <c r="A50" s="13"/>
      <c r="C50" s="58"/>
      <c r="D50" s="59"/>
    </row>
    <row r="51" spans="1:7" x14ac:dyDescent="0.55000000000000004">
      <c r="A51" s="13"/>
      <c r="C51" s="58"/>
      <c r="D51" s="59"/>
    </row>
    <row r="52" spans="1:7" x14ac:dyDescent="0.55000000000000004">
      <c r="A52" s="13"/>
      <c r="C52" s="58"/>
      <c r="D52" s="59"/>
    </row>
    <row r="53" spans="1:7" x14ac:dyDescent="0.55000000000000004">
      <c r="A53" s="13"/>
      <c r="C53" s="58"/>
      <c r="D53" s="59"/>
    </row>
    <row r="54" spans="1:7" x14ac:dyDescent="0.55000000000000004">
      <c r="A54" s="13"/>
      <c r="C54" s="58"/>
      <c r="D54" s="59"/>
      <c r="E54" s="1"/>
      <c r="F54" s="1"/>
      <c r="G54" s="1"/>
    </row>
    <row r="55" spans="1:7" x14ac:dyDescent="0.55000000000000004">
      <c r="A55" s="13"/>
      <c r="C55" s="58"/>
      <c r="D55" s="59"/>
      <c r="E55" s="1"/>
      <c r="F55" s="1"/>
      <c r="G55" s="1"/>
    </row>
    <row r="56" spans="1:7" x14ac:dyDescent="0.55000000000000004">
      <c r="A56" s="13"/>
      <c r="C56" s="58"/>
      <c r="D56" s="59"/>
      <c r="E56" s="1"/>
      <c r="F56" s="1"/>
      <c r="G56" s="1"/>
    </row>
    <row r="57" spans="1:7" x14ac:dyDescent="0.55000000000000004">
      <c r="A57" s="13"/>
      <c r="C57" s="58"/>
      <c r="D57" s="59"/>
      <c r="E57" s="1"/>
      <c r="F57" s="1"/>
      <c r="G57" s="1"/>
    </row>
    <row r="58" spans="1:7" x14ac:dyDescent="0.55000000000000004">
      <c r="A58" s="13"/>
      <c r="C58" s="58"/>
      <c r="D58" s="59"/>
      <c r="E58" s="1"/>
      <c r="F58" s="1"/>
      <c r="G58" s="1"/>
    </row>
    <row r="59" spans="1:7" x14ac:dyDescent="0.55000000000000004">
      <c r="A59" s="13"/>
      <c r="C59" s="58"/>
      <c r="D59" s="59"/>
      <c r="E59" s="1"/>
      <c r="F59" s="1"/>
      <c r="G59" s="1"/>
    </row>
    <row r="60" spans="1:7" x14ac:dyDescent="0.55000000000000004">
      <c r="A60" s="13"/>
      <c r="C60" s="58"/>
      <c r="D60" s="59"/>
      <c r="E60" s="1"/>
      <c r="F60" s="1"/>
      <c r="G60" s="1"/>
    </row>
    <row r="61" spans="1:7" x14ac:dyDescent="0.55000000000000004">
      <c r="A61" s="13"/>
      <c r="C61" s="58"/>
      <c r="D61" s="59"/>
      <c r="E61" s="1"/>
      <c r="F61" s="1"/>
      <c r="G61" s="1"/>
    </row>
    <row r="62" spans="1:7" x14ac:dyDescent="0.55000000000000004">
      <c r="A62" s="13"/>
      <c r="C62" s="58"/>
      <c r="D62" s="59"/>
      <c r="E62" s="1"/>
      <c r="F62" s="1"/>
      <c r="G62" s="1"/>
    </row>
    <row r="63" spans="1:7" x14ac:dyDescent="0.55000000000000004">
      <c r="A63" s="13"/>
      <c r="C63" s="58"/>
      <c r="D63" s="59"/>
      <c r="E63" s="1"/>
      <c r="F63" s="1"/>
      <c r="G63" s="1"/>
    </row>
    <row r="64" spans="1:7" x14ac:dyDescent="0.55000000000000004">
      <c r="A64" s="13"/>
      <c r="C64" s="58"/>
      <c r="D64" s="59"/>
      <c r="E64" s="1"/>
      <c r="F64" s="1"/>
      <c r="G64" s="1"/>
    </row>
    <row r="65" spans="1:7" x14ac:dyDescent="0.55000000000000004">
      <c r="A65" s="13"/>
      <c r="C65" s="58"/>
      <c r="D65" s="59"/>
      <c r="E65" s="1"/>
      <c r="F65" s="1"/>
      <c r="G65" s="1"/>
    </row>
    <row r="66" spans="1:7" x14ac:dyDescent="0.55000000000000004">
      <c r="A66" s="13"/>
      <c r="C66" s="58"/>
      <c r="D66" s="59"/>
      <c r="E66" s="1"/>
      <c r="F66" s="1"/>
      <c r="G66" s="1"/>
    </row>
    <row r="67" spans="1:7" x14ac:dyDescent="0.55000000000000004">
      <c r="A67" s="13"/>
      <c r="C67" s="58"/>
      <c r="D67" s="59"/>
      <c r="E67" s="1"/>
      <c r="F67" s="1"/>
      <c r="G67" s="1"/>
    </row>
    <row r="71" spans="1:7" x14ac:dyDescent="0.55000000000000004">
      <c r="A71" s="13"/>
      <c r="B71" s="13"/>
      <c r="C71" s="13"/>
      <c r="D71" s="1"/>
      <c r="E71" s="1"/>
      <c r="F71" s="1"/>
      <c r="G71" s="1"/>
    </row>
    <row r="72" spans="1:7" x14ac:dyDescent="0.55000000000000004">
      <c r="A72" s="13"/>
      <c r="B72" s="13"/>
      <c r="C72" s="13"/>
      <c r="D72" s="1"/>
      <c r="E72" s="1"/>
      <c r="F72" s="1"/>
      <c r="G72" s="1"/>
    </row>
    <row r="73" spans="1:7" x14ac:dyDescent="0.55000000000000004">
      <c r="A73" s="13"/>
      <c r="B73" s="13"/>
      <c r="C73" s="13"/>
      <c r="D73" s="1"/>
      <c r="E73" s="1"/>
      <c r="F73" s="1"/>
      <c r="G73" s="1"/>
    </row>
    <row r="74" spans="1:7" x14ac:dyDescent="0.55000000000000004">
      <c r="A74" s="13"/>
      <c r="B74" s="13"/>
      <c r="C74" s="13"/>
      <c r="D74" s="1"/>
      <c r="E74" s="1"/>
      <c r="F74" s="1"/>
      <c r="G74" s="1"/>
    </row>
    <row r="75" spans="1:7" x14ac:dyDescent="0.55000000000000004">
      <c r="A75" s="13"/>
      <c r="B75" s="13"/>
      <c r="C75" s="13"/>
      <c r="D75" s="1"/>
      <c r="E75" s="1"/>
      <c r="F75" s="1"/>
      <c r="G75" s="1"/>
    </row>
    <row r="76" spans="1:7" x14ac:dyDescent="0.55000000000000004">
      <c r="A76" s="13"/>
      <c r="B76" s="13"/>
      <c r="C76" s="13"/>
      <c r="D76" s="1"/>
      <c r="E76" s="1"/>
      <c r="F76" s="1"/>
      <c r="G76" s="1"/>
    </row>
    <row r="77" spans="1:7" x14ac:dyDescent="0.55000000000000004">
      <c r="A77" s="13"/>
      <c r="B77" s="13"/>
      <c r="C77" s="13"/>
      <c r="D77" s="1"/>
      <c r="E77" s="1"/>
      <c r="F77" s="1"/>
      <c r="G77" s="1"/>
    </row>
    <row r="78" spans="1:7" x14ac:dyDescent="0.55000000000000004">
      <c r="A78" s="13"/>
      <c r="B78" s="13"/>
      <c r="C78" s="13"/>
      <c r="D78" s="1"/>
      <c r="E78" s="1"/>
      <c r="F78" s="1"/>
      <c r="G78" s="1"/>
    </row>
    <row r="79" spans="1:7" x14ac:dyDescent="0.55000000000000004">
      <c r="A79" s="13"/>
      <c r="B79" s="13"/>
      <c r="C79" s="13"/>
      <c r="D79" s="1"/>
      <c r="E79" s="1"/>
      <c r="F79" s="1"/>
      <c r="G79" s="1"/>
    </row>
    <row r="80" spans="1:7" x14ac:dyDescent="0.55000000000000004">
      <c r="A80" s="13"/>
      <c r="B80" s="13"/>
      <c r="C80" s="13"/>
      <c r="D80" s="1"/>
      <c r="E80" s="1"/>
      <c r="F80" s="1"/>
      <c r="G80" s="1"/>
    </row>
    <row r="81" spans="1:7" x14ac:dyDescent="0.55000000000000004">
      <c r="A81" s="13"/>
      <c r="B81" s="13"/>
      <c r="C81" s="13"/>
      <c r="D81" s="1"/>
      <c r="E81" s="1"/>
      <c r="F81" s="1"/>
      <c r="G81" s="1"/>
    </row>
    <row r="82" spans="1:7" x14ac:dyDescent="0.55000000000000004">
      <c r="A82" s="13"/>
      <c r="B82" s="13"/>
      <c r="C82" s="13"/>
      <c r="D82" s="1"/>
      <c r="E82" s="1"/>
      <c r="F82" s="1"/>
      <c r="G82" s="1"/>
    </row>
    <row r="83" spans="1:7" x14ac:dyDescent="0.55000000000000004">
      <c r="A83" s="13"/>
      <c r="B83" s="13"/>
      <c r="C83" s="13"/>
      <c r="D83" s="1"/>
      <c r="E83" s="1"/>
      <c r="F83" s="1"/>
      <c r="G83" s="1"/>
    </row>
    <row r="84" spans="1:7" x14ac:dyDescent="0.55000000000000004">
      <c r="A84" s="13"/>
      <c r="B84" s="13"/>
      <c r="C84" s="13"/>
      <c r="D84" s="1"/>
      <c r="E84" s="1"/>
      <c r="F84" s="1"/>
      <c r="G84" s="1"/>
    </row>
    <row r="85" spans="1:7" x14ac:dyDescent="0.55000000000000004">
      <c r="A85" s="13"/>
      <c r="B85" s="13"/>
      <c r="C85" s="13"/>
      <c r="D85" s="1"/>
      <c r="E85" s="1"/>
      <c r="F85" s="1"/>
      <c r="G85" s="1"/>
    </row>
    <row r="86" spans="1:7" x14ac:dyDescent="0.55000000000000004">
      <c r="A86" s="13"/>
      <c r="B86" s="13"/>
      <c r="C86" s="13"/>
      <c r="D86" s="1"/>
      <c r="E86" s="1"/>
      <c r="F86" s="1"/>
      <c r="G86" s="1"/>
    </row>
    <row r="87" spans="1:7" x14ac:dyDescent="0.55000000000000004">
      <c r="A87" s="13"/>
      <c r="B87" s="13"/>
      <c r="C87" s="13"/>
      <c r="D87" s="1"/>
      <c r="E87" s="1"/>
      <c r="F87" s="1"/>
      <c r="G87" s="1"/>
    </row>
    <row r="88" spans="1:7" x14ac:dyDescent="0.55000000000000004">
      <c r="A88" s="13"/>
      <c r="B88" s="13"/>
      <c r="C88" s="13"/>
      <c r="D88" s="1"/>
      <c r="E88" s="1"/>
      <c r="F88" s="1"/>
      <c r="G88" s="1"/>
    </row>
    <row r="89" spans="1:7" x14ac:dyDescent="0.55000000000000004">
      <c r="A89" s="13"/>
      <c r="B89" s="13"/>
      <c r="C89" s="13"/>
      <c r="D89" s="1"/>
      <c r="E89" s="1"/>
      <c r="F89" s="1"/>
      <c r="G89" s="1"/>
    </row>
    <row r="90" spans="1:7" x14ac:dyDescent="0.55000000000000004">
      <c r="A90" s="13"/>
      <c r="B90" s="13"/>
      <c r="C90" s="13"/>
      <c r="D90" s="1"/>
      <c r="E90" s="1"/>
      <c r="F90" s="1"/>
      <c r="G90" s="1"/>
    </row>
    <row r="91" spans="1:7" x14ac:dyDescent="0.55000000000000004">
      <c r="A91" s="13"/>
      <c r="B91" s="13"/>
      <c r="C91" s="13"/>
      <c r="D91" s="1"/>
      <c r="E91" s="1"/>
      <c r="F91" s="1"/>
      <c r="G91" s="1"/>
    </row>
    <row r="92" spans="1:7" x14ac:dyDescent="0.55000000000000004">
      <c r="A92" s="13"/>
      <c r="B92" s="13"/>
      <c r="C92" s="13"/>
      <c r="D92" s="1"/>
      <c r="E92" s="1"/>
      <c r="F92" s="1"/>
      <c r="G92" s="1"/>
    </row>
    <row r="93" spans="1:7" x14ac:dyDescent="0.55000000000000004">
      <c r="A93" s="13"/>
      <c r="B93" s="13"/>
      <c r="C93" s="13"/>
      <c r="D93" s="1"/>
      <c r="E93" s="1"/>
      <c r="F93" s="1"/>
      <c r="G93" s="1"/>
    </row>
    <row r="94" spans="1:7" x14ac:dyDescent="0.55000000000000004">
      <c r="A94" s="13"/>
      <c r="B94" s="13"/>
      <c r="C94" s="13"/>
      <c r="D94" s="1"/>
      <c r="E94" s="1"/>
      <c r="F94" s="1"/>
      <c r="G94" s="1"/>
    </row>
    <row r="95" spans="1:7" x14ac:dyDescent="0.55000000000000004">
      <c r="A95" s="13"/>
      <c r="B95" s="13"/>
      <c r="C95" s="13"/>
      <c r="D95" s="1"/>
      <c r="E95" s="1"/>
      <c r="F95" s="1"/>
      <c r="G95" s="1"/>
    </row>
    <row r="96" spans="1:7" x14ac:dyDescent="0.55000000000000004">
      <c r="A96" s="13"/>
      <c r="B96" s="13"/>
      <c r="C96" s="13"/>
      <c r="D96" s="1"/>
      <c r="E96" s="1"/>
      <c r="F96" s="1"/>
      <c r="G96" s="1"/>
    </row>
    <row r="97" spans="1:7" x14ac:dyDescent="0.55000000000000004">
      <c r="A97" s="13"/>
      <c r="B97" s="13"/>
      <c r="C97" s="13"/>
      <c r="D97" s="1"/>
      <c r="E97" s="1"/>
      <c r="F97" s="1"/>
      <c r="G97" s="1"/>
    </row>
    <row r="98" spans="1:7" x14ac:dyDescent="0.55000000000000004">
      <c r="A98" s="13"/>
      <c r="B98" s="13"/>
      <c r="C98" s="13"/>
      <c r="D98" s="1"/>
      <c r="E98" s="1"/>
      <c r="F98" s="1"/>
      <c r="G98" s="1"/>
    </row>
    <row r="99" spans="1:7" x14ac:dyDescent="0.55000000000000004">
      <c r="A99" s="13"/>
      <c r="B99" s="13"/>
      <c r="C99" s="13"/>
      <c r="D99" s="1"/>
      <c r="E99" s="1"/>
      <c r="F99" s="1"/>
      <c r="G99" s="1"/>
    </row>
    <row r="100" spans="1:7" x14ac:dyDescent="0.55000000000000004">
      <c r="A100" s="13"/>
      <c r="B100" s="13"/>
      <c r="C100" s="13"/>
      <c r="D100" s="1"/>
      <c r="E100" s="1"/>
      <c r="F100" s="1"/>
      <c r="G100" s="1"/>
    </row>
    <row r="101" spans="1:7" x14ac:dyDescent="0.55000000000000004">
      <c r="A101" s="13"/>
      <c r="B101" s="13"/>
      <c r="C101" s="13"/>
      <c r="D101" s="1"/>
      <c r="E101" s="1"/>
      <c r="F101" s="1"/>
      <c r="G101" s="1"/>
    </row>
    <row r="102" spans="1:7" x14ac:dyDescent="0.55000000000000004">
      <c r="A102" s="13"/>
      <c r="B102" s="13"/>
      <c r="C102" s="13"/>
      <c r="D102" s="1"/>
      <c r="E102" s="1"/>
      <c r="F102" s="1"/>
      <c r="G102" s="1"/>
    </row>
    <row r="103" spans="1:7" x14ac:dyDescent="0.55000000000000004">
      <c r="A103" s="13"/>
      <c r="B103" s="13"/>
      <c r="C103" s="13"/>
      <c r="D103" s="1"/>
      <c r="E103" s="1"/>
      <c r="F103" s="1"/>
      <c r="G103" s="1"/>
    </row>
    <row r="104" spans="1:7" x14ac:dyDescent="0.55000000000000004">
      <c r="A104" s="13"/>
      <c r="B104" s="13"/>
      <c r="C104" s="13"/>
      <c r="D104" s="1"/>
      <c r="E104" s="1"/>
      <c r="F104" s="1"/>
      <c r="G104" s="1"/>
    </row>
    <row r="105" spans="1:7" x14ac:dyDescent="0.55000000000000004">
      <c r="A105" s="13"/>
      <c r="B105" s="13"/>
      <c r="C105" s="13"/>
      <c r="D105" s="1"/>
      <c r="E105" s="1"/>
      <c r="F105" s="1"/>
      <c r="G105" s="1"/>
    </row>
    <row r="106" spans="1:7" x14ac:dyDescent="0.55000000000000004">
      <c r="A106" s="13"/>
      <c r="B106" s="13"/>
      <c r="C106" s="13"/>
      <c r="D106" s="1"/>
      <c r="E106" s="1"/>
      <c r="F106" s="1"/>
      <c r="G106" s="1"/>
    </row>
    <row r="107" spans="1:7" x14ac:dyDescent="0.55000000000000004">
      <c r="A107" s="13"/>
      <c r="B107" s="13"/>
      <c r="C107" s="13"/>
      <c r="D107" s="1"/>
      <c r="E107" s="1"/>
      <c r="F107" s="1"/>
      <c r="G107" s="1"/>
    </row>
    <row r="108" spans="1:7" x14ac:dyDescent="0.55000000000000004">
      <c r="A108" s="13"/>
      <c r="B108" s="13"/>
      <c r="C108" s="13"/>
      <c r="D108" s="1"/>
      <c r="E108" s="1"/>
      <c r="F108" s="1"/>
      <c r="G108" s="1"/>
    </row>
    <row r="109" spans="1:7" x14ac:dyDescent="0.55000000000000004">
      <c r="A109" s="13"/>
      <c r="B109" s="13"/>
      <c r="C109" s="13"/>
      <c r="D109" s="1"/>
      <c r="E109" s="1"/>
      <c r="F109" s="1"/>
      <c r="G109" s="1"/>
    </row>
    <row r="110" spans="1:7" x14ac:dyDescent="0.55000000000000004">
      <c r="A110" s="13"/>
      <c r="B110" s="13"/>
      <c r="C110" s="13"/>
      <c r="D110" s="1"/>
      <c r="E110" s="1"/>
      <c r="F110" s="1"/>
      <c r="G110" s="1"/>
    </row>
    <row r="111" spans="1:7" x14ac:dyDescent="0.55000000000000004">
      <c r="A111" s="13"/>
      <c r="B111" s="13"/>
      <c r="C111" s="13"/>
      <c r="D111" s="1"/>
      <c r="E111" s="1"/>
      <c r="F111" s="1"/>
      <c r="G111" s="1"/>
    </row>
    <row r="112" spans="1:7" x14ac:dyDescent="0.55000000000000004">
      <c r="A112" s="13"/>
      <c r="B112" s="13"/>
      <c r="C112" s="13"/>
      <c r="D112" s="1"/>
      <c r="E112" s="1"/>
      <c r="F112" s="1"/>
      <c r="G112" s="1"/>
    </row>
    <row r="113" spans="1:7" x14ac:dyDescent="0.55000000000000004">
      <c r="A113" s="13"/>
      <c r="B113" s="13"/>
      <c r="C113" s="13"/>
      <c r="D113" s="1"/>
      <c r="E113" s="1"/>
      <c r="F113" s="1"/>
      <c r="G113" s="1"/>
    </row>
    <row r="114" spans="1:7" x14ac:dyDescent="0.55000000000000004">
      <c r="A114" s="13"/>
      <c r="B114" s="13"/>
      <c r="C114" s="13"/>
      <c r="D114" s="1"/>
      <c r="E114" s="1"/>
      <c r="F114" s="1"/>
      <c r="G114" s="1"/>
    </row>
    <row r="115" spans="1:7" x14ac:dyDescent="0.55000000000000004">
      <c r="A115" s="13"/>
      <c r="B115" s="13"/>
      <c r="C115" s="13"/>
      <c r="D115" s="1"/>
      <c r="E115" s="1"/>
      <c r="F115" s="1"/>
      <c r="G115" s="1"/>
    </row>
    <row r="116" spans="1:7" x14ac:dyDescent="0.55000000000000004">
      <c r="A116" s="13"/>
      <c r="B116" s="13"/>
      <c r="C116" s="13"/>
      <c r="D116" s="1"/>
      <c r="E116" s="1"/>
      <c r="F116" s="1"/>
      <c r="G116" s="1"/>
    </row>
  </sheetData>
  <mergeCells count="25">
    <mergeCell ref="A37:B37"/>
    <mergeCell ref="A1:G1"/>
    <mergeCell ref="A2:G2"/>
    <mergeCell ref="A3:A4"/>
    <mergeCell ref="B3:B4"/>
    <mergeCell ref="F3:G3"/>
    <mergeCell ref="A8:B8"/>
    <mergeCell ref="A10:A11"/>
    <mergeCell ref="B10:B11"/>
    <mergeCell ref="F10:G10"/>
    <mergeCell ref="A16:B16"/>
    <mergeCell ref="A36:B36"/>
    <mergeCell ref="A18:A19"/>
    <mergeCell ref="B18:B19"/>
    <mergeCell ref="A33:H33"/>
    <mergeCell ref="H3:H4"/>
    <mergeCell ref="H10:H11"/>
    <mergeCell ref="H18:H19"/>
    <mergeCell ref="H31:H32"/>
    <mergeCell ref="A5:H5"/>
    <mergeCell ref="F18:G18"/>
    <mergeCell ref="A23:B23"/>
    <mergeCell ref="A31:A32"/>
    <mergeCell ref="B31:B32"/>
    <mergeCell ref="F31:G31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7" zoomScale="120" zoomScaleNormal="120" workbookViewId="0">
      <selection activeCell="B6" sqref="B6"/>
    </sheetView>
  </sheetViews>
  <sheetFormatPr defaultColWidth="9.140625" defaultRowHeight="24" x14ac:dyDescent="0.55000000000000004"/>
  <cols>
    <col min="1" max="1" width="2.42578125" style="57" customWidth="1"/>
    <col min="2" max="2" width="30.28515625" style="20" customWidth="1"/>
    <col min="3" max="3" width="14.85546875" style="44" customWidth="1"/>
    <col min="4" max="6" width="9.42578125" style="60" customWidth="1"/>
    <col min="7" max="7" width="9.42578125" style="44" customWidth="1"/>
    <col min="8" max="8" width="9.42578125" style="1" customWidth="1"/>
    <col min="9" max="9" width="9.140625" style="1"/>
    <col min="10" max="10" width="16.85546875" style="1" customWidth="1"/>
    <col min="11" max="16384" width="9.140625" style="1"/>
  </cols>
  <sheetData>
    <row r="1" spans="1:8" s="5" customFormat="1" ht="20.25" x14ac:dyDescent="0.3">
      <c r="A1" s="193" t="s">
        <v>30</v>
      </c>
      <c r="B1" s="193"/>
      <c r="C1" s="193"/>
      <c r="D1" s="193"/>
      <c r="E1" s="193"/>
      <c r="F1" s="193"/>
      <c r="G1" s="193"/>
    </row>
    <row r="2" spans="1:8" s="5" customFormat="1" ht="20.25" x14ac:dyDescent="0.3">
      <c r="A2" s="194" t="s">
        <v>78</v>
      </c>
      <c r="B2" s="194"/>
      <c r="C2" s="194"/>
      <c r="D2" s="194"/>
      <c r="E2" s="194"/>
      <c r="F2" s="194"/>
      <c r="G2" s="194"/>
    </row>
    <row r="3" spans="1:8" s="89" customFormat="1" ht="24" customHeight="1" x14ac:dyDescent="0.55000000000000004">
      <c r="A3" s="197" t="s">
        <v>0</v>
      </c>
      <c r="B3" s="199" t="s">
        <v>1</v>
      </c>
      <c r="C3" s="85" t="s">
        <v>2</v>
      </c>
      <c r="D3" s="88" t="s">
        <v>5</v>
      </c>
      <c r="E3" s="88" t="s">
        <v>10</v>
      </c>
      <c r="F3" s="205" t="s">
        <v>7</v>
      </c>
      <c r="G3" s="205"/>
      <c r="H3" s="195" t="s">
        <v>100</v>
      </c>
    </row>
    <row r="4" spans="1:8" s="89" customFormat="1" ht="30" customHeight="1" x14ac:dyDescent="0.55000000000000004">
      <c r="A4" s="198"/>
      <c r="B4" s="200"/>
      <c r="C4" s="86" t="s">
        <v>3</v>
      </c>
      <c r="D4" s="90" t="s">
        <v>6</v>
      </c>
      <c r="E4" s="91" t="s">
        <v>4</v>
      </c>
      <c r="F4" s="91" t="s">
        <v>8</v>
      </c>
      <c r="G4" s="91" t="s">
        <v>9</v>
      </c>
      <c r="H4" s="196"/>
    </row>
    <row r="5" spans="1:8" s="5" customFormat="1" ht="20.25" customHeight="1" x14ac:dyDescent="0.3">
      <c r="A5" s="206" t="s">
        <v>25</v>
      </c>
      <c r="B5" s="207"/>
      <c r="C5" s="207"/>
      <c r="D5" s="207"/>
      <c r="E5" s="207"/>
      <c r="F5" s="207"/>
      <c r="G5" s="207"/>
      <c r="H5" s="208"/>
    </row>
    <row r="6" spans="1:8" ht="121.5" x14ac:dyDescent="0.55000000000000004">
      <c r="A6" s="38">
        <v>1</v>
      </c>
      <c r="B6" s="6" t="s">
        <v>73</v>
      </c>
      <c r="C6" s="37">
        <v>5760000</v>
      </c>
      <c r="D6" s="51"/>
      <c r="E6" s="64" t="s">
        <v>13</v>
      </c>
      <c r="F6" s="51"/>
      <c r="G6" s="38"/>
      <c r="H6" s="38"/>
    </row>
    <row r="7" spans="1:8" ht="102" customHeight="1" x14ac:dyDescent="0.55000000000000004">
      <c r="A7" s="10">
        <v>2</v>
      </c>
      <c r="B7" s="8" t="s">
        <v>74</v>
      </c>
      <c r="C7" s="9">
        <v>6000000</v>
      </c>
      <c r="D7" s="4"/>
      <c r="E7" s="2" t="s">
        <v>13</v>
      </c>
      <c r="F7" s="4"/>
      <c r="G7" s="10"/>
      <c r="H7" s="10"/>
    </row>
    <row r="8" spans="1:8" ht="45" customHeight="1" x14ac:dyDescent="0.55000000000000004">
      <c r="A8" s="65">
        <v>3</v>
      </c>
      <c r="B8" s="6" t="s">
        <v>75</v>
      </c>
      <c r="C8" s="63">
        <v>6000000</v>
      </c>
      <c r="D8" s="46"/>
      <c r="E8" s="2" t="s">
        <v>13</v>
      </c>
      <c r="F8" s="64"/>
      <c r="G8" s="65"/>
      <c r="H8" s="65"/>
    </row>
    <row r="9" spans="1:8" ht="101.25" x14ac:dyDescent="0.55000000000000004">
      <c r="A9" s="10">
        <v>4</v>
      </c>
      <c r="B9" s="66" t="s">
        <v>76</v>
      </c>
      <c r="C9" s="9">
        <v>1053000</v>
      </c>
      <c r="D9" s="4"/>
      <c r="E9" s="2" t="s">
        <v>13</v>
      </c>
      <c r="F9" s="4"/>
      <c r="G9" s="10"/>
      <c r="H9" s="10"/>
    </row>
    <row r="10" spans="1:8" ht="45" customHeight="1" x14ac:dyDescent="0.55000000000000004">
      <c r="A10" s="79">
        <v>5</v>
      </c>
      <c r="B10" s="67" t="s">
        <v>77</v>
      </c>
      <c r="C10" s="9">
        <v>1000000</v>
      </c>
      <c r="D10" s="2"/>
      <c r="E10" s="2" t="s">
        <v>13</v>
      </c>
      <c r="F10" s="2"/>
      <c r="G10" s="10"/>
      <c r="H10" s="10"/>
    </row>
    <row r="11" spans="1:8" x14ac:dyDescent="0.55000000000000004">
      <c r="A11" s="43"/>
      <c r="B11" s="26"/>
      <c r="C11" s="27"/>
      <c r="D11" s="28"/>
      <c r="E11" s="68"/>
      <c r="F11" s="28"/>
      <c r="G11" s="30"/>
      <c r="H11" s="30"/>
    </row>
    <row r="12" spans="1:8" s="13" customFormat="1" ht="20.25" x14ac:dyDescent="0.3">
      <c r="A12" s="203" t="s">
        <v>14</v>
      </c>
      <c r="B12" s="203"/>
      <c r="C12" s="11">
        <v>5</v>
      </c>
      <c r="D12" s="11">
        <v>0</v>
      </c>
      <c r="E12" s="11">
        <v>5</v>
      </c>
      <c r="F12" s="11">
        <v>0</v>
      </c>
      <c r="G12" s="12">
        <v>0</v>
      </c>
      <c r="H12" s="12"/>
    </row>
    <row r="13" spans="1:8" s="13" customFormat="1" ht="21" thickBot="1" x14ac:dyDescent="0.35">
      <c r="A13" s="204" t="s">
        <v>26</v>
      </c>
      <c r="B13" s="204"/>
      <c r="C13" s="187">
        <f>SUM(C12)</f>
        <v>5</v>
      </c>
      <c r="D13" s="187">
        <f t="shared" ref="D13:F13" si="0">SUM(D12)</f>
        <v>0</v>
      </c>
      <c r="E13" s="187">
        <f t="shared" si="0"/>
        <v>5</v>
      </c>
      <c r="F13" s="187">
        <f t="shared" si="0"/>
        <v>0</v>
      </c>
      <c r="G13" s="188">
        <v>0</v>
      </c>
      <c r="H13" s="56"/>
    </row>
    <row r="14" spans="1:8" ht="24.75" thickTop="1" x14ac:dyDescent="0.55000000000000004">
      <c r="A14" s="13"/>
      <c r="B14" s="13"/>
      <c r="C14" s="13"/>
      <c r="D14" s="1"/>
      <c r="E14" s="1"/>
      <c r="F14" s="1"/>
      <c r="G14" s="1"/>
    </row>
    <row r="15" spans="1:8" x14ac:dyDescent="0.55000000000000004">
      <c r="A15" s="13"/>
      <c r="B15" s="13"/>
      <c r="C15" s="13"/>
      <c r="D15" s="1"/>
      <c r="E15" s="1"/>
      <c r="F15" s="1"/>
      <c r="G15" s="1"/>
    </row>
    <row r="16" spans="1:8" x14ac:dyDescent="0.55000000000000004">
      <c r="A16" s="13"/>
      <c r="B16" s="13"/>
      <c r="C16" s="13"/>
      <c r="D16" s="1"/>
      <c r="E16" s="1"/>
      <c r="F16" s="1"/>
      <c r="G16" s="1"/>
    </row>
    <row r="17" spans="1:7" x14ac:dyDescent="0.55000000000000004">
      <c r="A17" s="13"/>
      <c r="B17" s="13"/>
      <c r="C17" s="13"/>
      <c r="D17" s="1"/>
      <c r="E17" s="1"/>
      <c r="F17" s="1"/>
      <c r="G17" s="1"/>
    </row>
    <row r="18" spans="1:7" x14ac:dyDescent="0.55000000000000004">
      <c r="A18" s="13"/>
      <c r="B18" s="13"/>
      <c r="C18" s="13"/>
      <c r="D18" s="1"/>
      <c r="E18" s="1"/>
      <c r="F18" s="1"/>
      <c r="G18" s="1"/>
    </row>
    <row r="19" spans="1:7" x14ac:dyDescent="0.55000000000000004">
      <c r="A19" s="13"/>
      <c r="B19" s="13"/>
      <c r="C19" s="13"/>
      <c r="D19" s="1"/>
      <c r="E19" s="1"/>
      <c r="F19" s="1"/>
      <c r="G19" s="1"/>
    </row>
    <row r="20" spans="1:7" x14ac:dyDescent="0.55000000000000004">
      <c r="A20" s="13"/>
      <c r="B20" s="13"/>
      <c r="C20" s="13"/>
      <c r="D20" s="1"/>
      <c r="E20" s="1"/>
      <c r="F20" s="1"/>
      <c r="G20" s="1"/>
    </row>
    <row r="21" spans="1:7" x14ac:dyDescent="0.55000000000000004">
      <c r="A21" s="13"/>
      <c r="B21" s="13"/>
      <c r="C21" s="13"/>
      <c r="D21" s="1"/>
      <c r="E21" s="1"/>
      <c r="F21" s="1"/>
      <c r="G21" s="1"/>
    </row>
    <row r="22" spans="1:7" x14ac:dyDescent="0.55000000000000004">
      <c r="A22" s="13"/>
      <c r="B22" s="13"/>
      <c r="C22" s="13"/>
      <c r="D22" s="1"/>
      <c r="E22" s="1"/>
      <c r="F22" s="1"/>
      <c r="G22" s="1"/>
    </row>
    <row r="23" spans="1:7" x14ac:dyDescent="0.55000000000000004">
      <c r="A23" s="13"/>
      <c r="B23" s="13"/>
      <c r="C23" s="13"/>
      <c r="D23" s="1"/>
      <c r="E23" s="1"/>
      <c r="F23" s="1"/>
      <c r="G23" s="1"/>
    </row>
    <row r="24" spans="1:7" x14ac:dyDescent="0.55000000000000004">
      <c r="A24" s="13"/>
      <c r="B24" s="13"/>
      <c r="C24" s="13"/>
      <c r="D24" s="1"/>
      <c r="E24" s="1"/>
      <c r="F24" s="1"/>
      <c r="G24" s="1"/>
    </row>
    <row r="25" spans="1:7" x14ac:dyDescent="0.55000000000000004">
      <c r="A25" s="13"/>
      <c r="B25" s="13"/>
      <c r="C25" s="13"/>
      <c r="D25" s="1"/>
      <c r="E25" s="1"/>
      <c r="F25" s="1"/>
      <c r="G25" s="1"/>
    </row>
    <row r="26" spans="1:7" x14ac:dyDescent="0.55000000000000004">
      <c r="A26" s="13"/>
      <c r="B26" s="13"/>
      <c r="C26" s="13"/>
      <c r="D26" s="1"/>
      <c r="E26" s="1"/>
      <c r="F26" s="1"/>
      <c r="G26" s="1"/>
    </row>
    <row r="27" spans="1:7" x14ac:dyDescent="0.55000000000000004">
      <c r="A27" s="13"/>
      <c r="B27" s="13"/>
      <c r="C27" s="13"/>
      <c r="D27" s="1"/>
      <c r="E27" s="1"/>
      <c r="F27" s="1"/>
      <c r="G27" s="1"/>
    </row>
    <row r="28" spans="1:7" x14ac:dyDescent="0.55000000000000004">
      <c r="A28" s="13"/>
      <c r="B28" s="13"/>
      <c r="C28" s="13"/>
      <c r="D28" s="1"/>
      <c r="E28" s="1"/>
      <c r="F28" s="1"/>
      <c r="G28" s="1"/>
    </row>
    <row r="29" spans="1:7" x14ac:dyDescent="0.55000000000000004">
      <c r="A29" s="13"/>
      <c r="B29" s="13"/>
      <c r="C29" s="13"/>
      <c r="D29" s="1"/>
      <c r="E29" s="1"/>
      <c r="F29" s="1"/>
      <c r="G29" s="1"/>
    </row>
    <row r="30" spans="1:7" x14ac:dyDescent="0.55000000000000004">
      <c r="A30" s="13"/>
      <c r="B30" s="13"/>
      <c r="C30" s="13"/>
      <c r="D30" s="1"/>
      <c r="E30" s="1"/>
      <c r="F30" s="1"/>
      <c r="G30" s="1"/>
    </row>
    <row r="31" spans="1:7" x14ac:dyDescent="0.55000000000000004">
      <c r="A31" s="13"/>
      <c r="B31" s="13"/>
      <c r="C31" s="13"/>
      <c r="D31" s="1"/>
      <c r="E31" s="1"/>
      <c r="F31" s="1"/>
      <c r="G31" s="1"/>
    </row>
  </sheetData>
  <mergeCells count="9">
    <mergeCell ref="H3:H4"/>
    <mergeCell ref="A5:H5"/>
    <mergeCell ref="A13:B13"/>
    <mergeCell ref="A12:B12"/>
    <mergeCell ref="A1:G1"/>
    <mergeCell ref="A2:G2"/>
    <mergeCell ref="A3:A4"/>
    <mergeCell ref="B3:B4"/>
    <mergeCell ref="F3:G3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เพิ่มเติมครั้งที่2</vt:lpstr>
      <vt:lpstr>เพิ่มเติมครั้งที่1</vt:lpstr>
      <vt:lpstr>ผ01</vt:lpstr>
      <vt:lpstr>ผ02</vt:lpstr>
      <vt:lpstr>ผ03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</dc:creator>
  <cp:lastModifiedBy>puttiporn asus</cp:lastModifiedBy>
  <cp:lastPrinted>2018-10-30T07:04:33Z</cp:lastPrinted>
  <dcterms:created xsi:type="dcterms:W3CDTF">2014-05-01T04:33:48Z</dcterms:created>
  <dcterms:modified xsi:type="dcterms:W3CDTF">2018-11-26T10:02:08Z</dcterms:modified>
</cp:coreProperties>
</file>